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deaccion\OneDrive - Escuela Tecnologica Instituto Tecnico Central\A. Vigencia 2023\PAAC 2023\"/>
    </mc:Choice>
  </mc:AlternateContent>
  <bookViews>
    <workbookView xWindow="-105" yWindow="-105" windowWidth="23250" windowHeight="12450" tabRatio="759" firstSheet="1" activeTab="1"/>
  </bookViews>
  <sheets>
    <sheet name="RELACIÓN DE TRÁMITES" sheetId="1" state="hidden" r:id="rId1"/>
    <sheet name="1. MAPA DE RIESGOS" sheetId="2" r:id="rId2"/>
    <sheet name="2. RACIONALIZACIÓN DE TRÁMITES" sheetId="6" r:id="rId3"/>
    <sheet name="ESTRATEGIA RACIONALIZACIÓN" sheetId="11" r:id="rId4"/>
    <sheet name="3. RENDICIÓN DE CUENTAS" sheetId="3" r:id="rId5"/>
    <sheet name="4. ATENCIÓN AL CIUDADANO" sheetId="4" r:id="rId6"/>
    <sheet name="5. TRANSPARENCIA Y ACCESO IP" sheetId="5" r:id="rId7"/>
    <sheet name="6. INICIATIVAS ADICIONALES" sheetId="10" r:id="rId8"/>
    <sheet name="Hoja1" sheetId="8" state="hidden" r:id="rId9"/>
  </sheets>
  <definedNames>
    <definedName name="_xlnm.Print_Area" localSheetId="1">'1. MAPA DE RIESGOS'!$B$5:$G$18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5" l="1"/>
  <c r="I20" i="4" l="1"/>
  <c r="I21" i="3"/>
  <c r="I14" i="6"/>
  <c r="I15" i="2"/>
</calcChain>
</file>

<file path=xl/sharedStrings.xml><?xml version="1.0" encoding="utf-8"?>
<sst xmlns="http://schemas.openxmlformats.org/spreadsheetml/2006/main" count="605" uniqueCount="341">
  <si>
    <t>No.</t>
  </si>
  <si>
    <t>NOMBRE DEL TRÁMITE / OPA / REGULACIÓN</t>
  </si>
  <si>
    <t>MOTIVO DE RACIONALIZACIÓN</t>
  </si>
  <si>
    <t>TIPO DE ACCIÓN</t>
  </si>
  <si>
    <t>TIPO DE RACIONALIZA CIÓN</t>
  </si>
  <si>
    <t>DESCRIPCIÓN DE LA MEJORA O PROYECTO</t>
  </si>
  <si>
    <t>META</t>
  </si>
  <si>
    <t>OBSERVACIONES</t>
  </si>
  <si>
    <t>Préstamo bibliotecario</t>
  </si>
  <si>
    <t>Iniciativa de la institución</t>
  </si>
  <si>
    <t>Administrativas</t>
  </si>
  <si>
    <t>Reducción de actividades en los procedimientos internos</t>
  </si>
  <si>
    <t>Documentación y optimización del proceso</t>
  </si>
  <si>
    <t>Trámite publicado en portales</t>
  </si>
  <si>
    <t>Reintegros, transferencias, homologaciones, validaciones</t>
  </si>
  <si>
    <t>Préstamo audiovisuales</t>
  </si>
  <si>
    <t>Cancelación de semestre</t>
  </si>
  <si>
    <t>Aplazamiento de semestre</t>
  </si>
  <si>
    <t>Duplicados de diplomas y actas de grado</t>
  </si>
  <si>
    <t>Grado de pregrado y posgrado</t>
  </si>
  <si>
    <t>Cursos intersemestrales</t>
  </si>
  <si>
    <t>Reducción de actividades en los procedimientos</t>
  </si>
  <si>
    <t>internos</t>
  </si>
  <si>
    <t>Matrícula cursos de extensión</t>
  </si>
  <si>
    <t>Componente 1: Gestión del riesgo de corrupción - Mapa de riesgos de corrupción</t>
  </si>
  <si>
    <t>Subcomponente/ proceso</t>
  </si>
  <si>
    <t>Actividades</t>
  </si>
  <si>
    <t>Meta o producto</t>
  </si>
  <si>
    <t>Responsable</t>
  </si>
  <si>
    <t>Mes</t>
  </si>
  <si>
    <t>Política de Administración del Riesgo</t>
  </si>
  <si>
    <t>1.1.</t>
  </si>
  <si>
    <t>Revisión de procedimiento de administración del riesgo</t>
  </si>
  <si>
    <t>Procedimiento revisados y aprobado si aplica</t>
  </si>
  <si>
    <t>Oficina Asesora de planeación - Área de Calidad</t>
  </si>
  <si>
    <t>Abril</t>
  </si>
  <si>
    <t>Construcción del mapa de riesgo</t>
  </si>
  <si>
    <t>2.1.</t>
  </si>
  <si>
    <t>Mapa de riesgo actualizado  y aprobado</t>
  </si>
  <si>
    <t>Líderes de procesos, Oficina Asesora de Planeación y Control Interno</t>
  </si>
  <si>
    <t>2.2.</t>
  </si>
  <si>
    <t xml:space="preserve">Consolidación de mapa de riesgo institucional </t>
  </si>
  <si>
    <t>Mapa de riesgos revisado y consolidado</t>
  </si>
  <si>
    <t>Oficina Asesora de Planeación - Área de Calidad</t>
  </si>
  <si>
    <t>Febrero</t>
  </si>
  <si>
    <t>Consulta y Divulgación</t>
  </si>
  <si>
    <t>3.1.</t>
  </si>
  <si>
    <t>Mapa de riesgos  publicado</t>
  </si>
  <si>
    <t>Oficina Asesora de Planeación</t>
  </si>
  <si>
    <t>Monitoreo y revisión</t>
  </si>
  <si>
    <t>4.1.</t>
  </si>
  <si>
    <t>Revisión de mapa de riesgos (verificación de la efectividad de los controles implementados de los procesos liderados), según líneas de defensa</t>
  </si>
  <si>
    <t>Mapa de riesgos  revisado</t>
  </si>
  <si>
    <t>1) Abril
2) Agosto
3) Noviembre</t>
  </si>
  <si>
    <t>Seguimiento</t>
  </si>
  <si>
    <t>5.1.</t>
  </si>
  <si>
    <t>Seguimiento y auditorías pertinentes para la verificación de análisis de causa, y efectividad de controles definidos para mitigar riesgos</t>
  </si>
  <si>
    <t>Plan anual de auditoría e informes de auditoría</t>
  </si>
  <si>
    <t>Área de Calidad - Control Interno</t>
  </si>
  <si>
    <t>Según programa de auditorías integradas.</t>
  </si>
  <si>
    <t>CLASIF. DE CONFIDENCIALIDAD</t>
  </si>
  <si>
    <t>IPB</t>
  </si>
  <si>
    <t>CLASIF. DE INTEGRIDAD</t>
  </si>
  <si>
    <t>A</t>
  </si>
  <si>
    <t>CLASIF. DE DISPONIBILIDAD</t>
  </si>
  <si>
    <t>Componente 2: Relación de trámites</t>
  </si>
  <si>
    <t>Identificación de trámite</t>
  </si>
  <si>
    <t>Realizar autodiagnostico de la entidad del total de trámites inscritos en el SUIT</t>
  </si>
  <si>
    <t>Documento de autodiagnostico</t>
  </si>
  <si>
    <t>Marzo</t>
  </si>
  <si>
    <t>Racionalización de trámites</t>
  </si>
  <si>
    <t>Cargue de los datos de operación de trámites y otros procedimientos administrativos inscritos en SUIT</t>
  </si>
  <si>
    <t>Datos de operación actualizados</t>
  </si>
  <si>
    <t>Líder del trámite</t>
  </si>
  <si>
    <t>Trimestralemente</t>
  </si>
  <si>
    <t>Revisión de trámite(s) a racionalizar</t>
  </si>
  <si>
    <t>Trámite Revisado</t>
  </si>
  <si>
    <t>Oficina Asesora de Planeación - Área líder del Trámite</t>
  </si>
  <si>
    <t>2.3.</t>
  </si>
  <si>
    <t>Diagnóstico de trámite(s) a racionalizar</t>
  </si>
  <si>
    <t>2.4.</t>
  </si>
  <si>
    <t>Proceso de trámite(s) a racionalizar</t>
  </si>
  <si>
    <t>Proceso del trámite</t>
  </si>
  <si>
    <t>Área líder del Trámite</t>
  </si>
  <si>
    <t>Mayo-Julio</t>
  </si>
  <si>
    <t>2.5.</t>
  </si>
  <si>
    <t>Implementación del trámite(s) racionalizado</t>
  </si>
  <si>
    <t>Trámite Implementado</t>
  </si>
  <si>
    <t>Durante la vigencia</t>
  </si>
  <si>
    <t/>
  </si>
  <si>
    <t>Nombre de la entidad:</t>
  </si>
  <si>
    <t>ESCUELA TECNOLÓGICA INSTITUTO TÉCNICO CENTRAL</t>
  </si>
  <si>
    <t>Orden:</t>
  </si>
  <si>
    <t>Nacional</t>
  </si>
  <si>
    <t>Sector administrativo:</t>
  </si>
  <si>
    <t>Educación</t>
  </si>
  <si>
    <t>Año vigencia:</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</si>
  <si>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</si>
  <si>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</si>
  <si>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</si>
  <si>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</si>
  <si>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</si>
  <si>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</si>
  <si>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</si>
  <si>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</si>
  <si>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</si>
  <si>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</si>
  <si>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</si>
  <si>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</si>
  <si>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</si>
  <si>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</si>
  <si>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</si>
  <si>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</si>
  <si>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</si>
  <si>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</si>
  <si>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Justificación</t>
  </si>
  <si>
    <t>Plantilla Único - Hijo</t>
  </si>
  <si>
    <t>Inscrito</t>
  </si>
  <si>
    <t>Trámite parcialmente en línea</t>
  </si>
  <si>
    <t>Ejecutar el trámite totalmente en línea</t>
  </si>
  <si>
    <t>Eliminación de presencialidad en la implementación del trámite</t>
  </si>
  <si>
    <t>Tecnologica</t>
  </si>
  <si>
    <t>Desmaterialización</t>
  </si>
  <si>
    <t>Registro y Control - Facultades</t>
  </si>
  <si>
    <t>Componente 3: Rendición de cuentas</t>
  </si>
  <si>
    <t>Información de calidad y en lenguaje compresible</t>
  </si>
  <si>
    <t>Enero</t>
  </si>
  <si>
    <t>1.2.</t>
  </si>
  <si>
    <t>Actualizar y organizar la página web con los links de portales donde se publica la información pública para el seguimiento a la gestión</t>
  </si>
  <si>
    <t>Página con los enlaces sobre seguimiento a la gestión actualizados</t>
  </si>
  <si>
    <t>Durante el año</t>
  </si>
  <si>
    <t>1.3.</t>
  </si>
  <si>
    <t>Elaborar el autodiagnóstico de la estrategia de rendición de cuentas de la entidad</t>
  </si>
  <si>
    <t>(1) Autodiagnóstico de MIPG sobre rendición de cuentas diligenciado</t>
  </si>
  <si>
    <t>Junio</t>
  </si>
  <si>
    <t>1.4.</t>
  </si>
  <si>
    <t>Elaboración y socialización de newsletter Avizor</t>
  </si>
  <si>
    <t>Área de Comunicaciones</t>
  </si>
  <si>
    <t>Mensualmente</t>
  </si>
  <si>
    <t>1.5.</t>
  </si>
  <si>
    <t xml:space="preserve">Establecer el equipo que lidera el proceso de planeación e implementación de los ejercicios de rendición de cuentas, mediante acta del CIGD. </t>
  </si>
  <si>
    <t>(1) Acta del CIGD donde se establezca el equipo que lidera el proceso de planeación e implementación de los ejercicios de rendición de cuentas.</t>
  </si>
  <si>
    <t>Noviembre</t>
  </si>
  <si>
    <t>1.6.</t>
  </si>
  <si>
    <t>Rectoría y Oficina Asesora de Planeación</t>
  </si>
  <si>
    <t>Dialogo de doble vía con la ciudadanía y sus organizaciones</t>
  </si>
  <si>
    <t>Establecimiento de canales continuos de recepción de inquietudes de los grupos de interés referente a los temas de gestión de la rendición de cuentas</t>
  </si>
  <si>
    <t>Canales normalizados</t>
  </si>
  <si>
    <t>Octubre</t>
  </si>
  <si>
    <t>Realizar Cápsulas Dinámicas, (Vídeos cortos informativos)</t>
  </si>
  <si>
    <t>(10) Vídeos</t>
  </si>
  <si>
    <t>Realizar audiencia pública de rendición de cuentas</t>
  </si>
  <si>
    <t>(1) Audiencia pública presencial o mediante medios digitales</t>
  </si>
  <si>
    <t>Rectoría, Oficina Asesora de Planeación y Área de Comunicaciones</t>
  </si>
  <si>
    <t>Diciembre</t>
  </si>
  <si>
    <t>Responsabilidad</t>
  </si>
  <si>
    <t>Realizar control de los acuerdos o compromisos asumidos con los grupos de valor en el proceso de rendición de cuentas, identificando las áreas responsables y los tiempos.</t>
  </si>
  <si>
    <t>Documento consolidado y publicado sobre conclusiones y compromisos adquiridos por la entidad en la audiencia pública de rendición de cuentas</t>
  </si>
  <si>
    <t>Oficina Asesora de planeación</t>
  </si>
  <si>
    <t>3.2.</t>
  </si>
  <si>
    <t>Incentivar la participación ciudadana por medio de redes sociales.</t>
  </si>
  <si>
    <t>Revisión de métricas de redes sociales</t>
  </si>
  <si>
    <t>Noviembre-Diciembre</t>
  </si>
  <si>
    <t>Evaluación y retroalimentación a la gestión institucional</t>
  </si>
  <si>
    <t>Informe de gestión por dependencia</t>
  </si>
  <si>
    <t>Control Interno</t>
  </si>
  <si>
    <t>4.2</t>
  </si>
  <si>
    <t>Evaluar y verificar, por parte de Control Interno, el cumplimiento de la estrategia de  rendición de cuentas incluyendo la eficacia y pertinencia de los mecanismos de participación ciudadana establecidos en el cronograma.</t>
  </si>
  <si>
    <t>Componente 4: Mecanismo para mejorar la atención al ciudadano</t>
  </si>
  <si>
    <t>Estructura administrativa y direccionamiento estratégico</t>
  </si>
  <si>
    <t>(1) Plan de acción formulado</t>
  </si>
  <si>
    <t>Área de Atención al Ciudadano</t>
  </si>
  <si>
    <t>Fortalecimiento de los canales de atención</t>
  </si>
  <si>
    <t>Realizar un documento de socialización y divulgarlo a la comunidad educativa mediante correo institucional, en lo referente a los canales de atención de la entidad</t>
  </si>
  <si>
    <t>(1) Documento de socialización divulgado mediante correo institucional</t>
  </si>
  <si>
    <t>Talento humano</t>
  </si>
  <si>
    <t>Fortalecer las competencias  de servidores públicos que atienden directamente al ciudadano</t>
  </si>
  <si>
    <t>(1) Capacitación realizada</t>
  </si>
  <si>
    <t>Área de Atención al Ciudadano y Área Talento Humano</t>
  </si>
  <si>
    <t>Formular y desarrollar plan de capacitaciones en temáticas de mejoramiento de atención al ciudadano, normatividad, medición y centro de relevo, INCI e INSOR.</t>
  </si>
  <si>
    <t>Funcionarios capacitados en temáticas de mejora en la atención al ciudadano</t>
  </si>
  <si>
    <t>Área de Atención al Ciudadano y Área de Talento Humano</t>
  </si>
  <si>
    <t>3.3.</t>
  </si>
  <si>
    <t>Brindar incentivos al personal por su desempeño con calidad en la atención al ciudadano.</t>
  </si>
  <si>
    <t>Incentivos brindados al personal</t>
  </si>
  <si>
    <t>Normativo y procedimental</t>
  </si>
  <si>
    <t>Publicar informes trimestrales de PQRSD y de  solicitudes de información</t>
  </si>
  <si>
    <t>Informes Trimestrales de PQRS</t>
  </si>
  <si>
    <t>Relacionamiento con el ciudadano</t>
  </si>
  <si>
    <t>Realizar un documento de socialización y divulgarlo a la comunidad educativa mediante correo institucional, en lo referente al protocolo de atención al ciudadano de la entidad</t>
  </si>
  <si>
    <t>Mayo</t>
  </si>
  <si>
    <t>5.2.</t>
  </si>
  <si>
    <t>Actualización de la herramienta de caracterización del usuario</t>
  </si>
  <si>
    <t>Referente documental para la caracterización actualizado</t>
  </si>
  <si>
    <t>5.3.</t>
  </si>
  <si>
    <t>Caracterizar a los ciudadanos, usuarios y grupos de interés de la escuela  expectativas y pertinencia de los servicios ofertados por la institución.</t>
  </si>
  <si>
    <t>Informe de caracterización de ciudadano y grupos de interés anual</t>
  </si>
  <si>
    <t>Octubre-Noviembre</t>
  </si>
  <si>
    <t>5.4.</t>
  </si>
  <si>
    <t>Medir la percepción de los ciudadanos respecto a la calidad y acceso de la oferta institucional y la atención prestada y generar informe trimestral.</t>
  </si>
  <si>
    <t>Informe de evaluación del servicio</t>
  </si>
  <si>
    <t>Área de Calidad</t>
  </si>
  <si>
    <t>Componente 5: Mecanismos para la transparencia y acceso a la información</t>
  </si>
  <si>
    <t>Lineamientos de transparencia activa</t>
  </si>
  <si>
    <t xml:space="preserve">Verificar cumplimiento de requerimiento de publicación de información mínima obligatoria (link de transparencia) de acuerdo a normatividad vigente y nueva. </t>
  </si>
  <si>
    <t>Información mínima obligatoria  publicada</t>
  </si>
  <si>
    <t>lineamientos de transparencia pasiva</t>
  </si>
  <si>
    <t>Analizar mediciones  de percepción de los ciudadanos respecto a la calidad y acceso de la oferta institucional, la atención prestada y generar informe trimestral.</t>
  </si>
  <si>
    <t>Elaboración de los instrumentos de gestión de la información</t>
  </si>
  <si>
    <t>Actualizar el inventario de activos de información de la institución</t>
  </si>
  <si>
    <t>Inventario de activos de información actualizado</t>
  </si>
  <si>
    <t>Vicerrectoría Administrativa y Financiera - Seguridad de la Información</t>
  </si>
  <si>
    <t>Septiembre</t>
  </si>
  <si>
    <t>Actualizar esquema de publicación de información y actualización</t>
  </si>
  <si>
    <t>Esquema de publicación y actualización de la  información</t>
  </si>
  <si>
    <t>Actualizar índice de información clasificada y reservada, de información publicada e índice de registro de información</t>
  </si>
  <si>
    <t>Índice de información publicada</t>
  </si>
  <si>
    <t>Seguridad de la Información</t>
  </si>
  <si>
    <t>Criterio diferencial de accesibilidad</t>
  </si>
  <si>
    <t>Avanzar en los ajustes en el portal web de la ETITC, requeridos en la norma NTC 5854 de 2011, frente a los criterios del nivel AA</t>
  </si>
  <si>
    <t>Ajustes realizados en portal web</t>
  </si>
  <si>
    <t>Área de Informática y Telecomunicaciones - Área de Comunicaciones</t>
  </si>
  <si>
    <t>Monitoreo del acceso a la información publica</t>
  </si>
  <si>
    <t>Generar informe de seguimiento al acceso de la información pública gestionada por periodo por la institución.</t>
  </si>
  <si>
    <t>Informes de solicitudes de acceso  a la información, en el informe de PQRSD.</t>
  </si>
  <si>
    <t>Seguimiento a la generación de los informes de acceso a la información publica</t>
  </si>
  <si>
    <t>Validación de los informes periódicos  de seguimiento al acceso de la información pública</t>
  </si>
  <si>
    <t>Cuatrimestralmente</t>
  </si>
  <si>
    <t>Componente 6: Iniciativas adicionales</t>
  </si>
  <si>
    <t>Transformación cultural</t>
  </si>
  <si>
    <t>Participación en Comité Sectorial de Gestión y Desempeño, así como encuentros del sector donde se reciben herramientas de apropiación e implementación de las diferentes políticas de cada una de las dimensiones de MIPG.</t>
  </si>
  <si>
    <t>Asistencia a Comités y reuniones</t>
  </si>
  <si>
    <t>Trimestralmente</t>
  </si>
  <si>
    <t>Asistencia a los encuentros semestrales de transformación cultural del sector educación, con el fin de recibir herramientas para la gestión cultural que faciliten la articulación de acciones para promover las conductas asociadas a los códigos de integridad.</t>
  </si>
  <si>
    <t>Asistencia a encuentros de transformación cultural</t>
  </si>
  <si>
    <t>Semestralmente</t>
  </si>
  <si>
    <t>Participación ciudadana</t>
  </si>
  <si>
    <t>Realización del programa "Institución al día" mediante emisora institucional EMITC, donde se comunica a grupos de valor u oyentes en general, información de interés sobre la ETITC.</t>
  </si>
  <si>
    <t>Programas de "Institución al Día" realizados</t>
  </si>
  <si>
    <t>Semanalmente</t>
  </si>
  <si>
    <t>EJE</t>
  </si>
  <si>
    <t>PROPÓSITO</t>
  </si>
  <si>
    <t>AVANCE</t>
  </si>
  <si>
    <t>Académico</t>
  </si>
  <si>
    <t>Planta profesoral</t>
  </si>
  <si>
    <t>Interelación adacémica de los profesores</t>
  </si>
  <si>
    <t>Redimensionamiento curricular</t>
  </si>
  <si>
    <t>Mejoramiento continuo de los procesos de calidad</t>
  </si>
  <si>
    <t>Fortalecimiento de los programas de bienestar</t>
  </si>
  <si>
    <t xml:space="preserve">Optimización de los recursos de apoyo académico </t>
  </si>
  <si>
    <t>Programas pertinentes de alto impacto social</t>
  </si>
  <si>
    <t>Proyecto educativo institucional</t>
  </si>
  <si>
    <t>Acreditación de calidad de los programas</t>
  </si>
  <si>
    <t>Investigación</t>
  </si>
  <si>
    <t xml:space="preserve">Realizar diagnóstico institucional y definir el modelo de innovación y desarrollo para la ETITC
</t>
  </si>
  <si>
    <t xml:space="preserve">Formar investigadores en la gestión de grupos, formulación de proyectos de investigación y ACTI para posicionar a la ETITC como centro líder entre sus pares en ciencia, tecnología e innovación
</t>
  </si>
  <si>
    <t xml:space="preserve">Realizar publicaciones institucionales y ponencias en eventos académicos nacionales e internacionales
</t>
  </si>
  <si>
    <t xml:space="preserve">Incentivar la formulación y realización de proyectos que consoliden los grupos de investigación
</t>
  </si>
  <si>
    <t>Capacitar a la comunidad ETITC y definir protocolos para la ampliación de normatividad de propiedad intelectual</t>
  </si>
  <si>
    <t xml:space="preserve">Participar en redes CTI
</t>
  </si>
  <si>
    <t xml:space="preserve">Prestar servicios de asesorías, consultoría e impulsar el licenciamiento
</t>
  </si>
  <si>
    <t>Extensión y Proyección social</t>
  </si>
  <si>
    <t>Desarrollar proyectos de capacitación a través de cursos, diplomados y otros programas de educación continuada, que contribuyan al mejoramiento de la calidad de vida de los colombianos y a la construcción de una sociedad incluyente.</t>
  </si>
  <si>
    <t>Establecer proyectos multilaterales a nivel local, regional o nacional orientados a la apropiación del conocimiento en comunidades vulnerables, mediante la oferta de voluntariados y programas de educación continuada</t>
  </si>
  <si>
    <t>Administrativo</t>
  </si>
  <si>
    <t xml:space="preserve">Establecer las estrategias y mecanismos que conduzcan  a la institución al cambio de carácter académico como Universidad Tecnológica </t>
  </si>
  <si>
    <t>Implementar el modelo de aseguramiento de la calidad que alimente la toma de decisiones de la alta dirección.</t>
  </si>
  <si>
    <t xml:space="preserve">Fortalecer y consolidar la gestión financiera de la Institución
</t>
  </si>
  <si>
    <t>Contar con un equipo humano eficiente, en un ambiente laboral confortable, capaz de dar soluciones</t>
  </si>
  <si>
    <t>Mejorar el equipamiento tecnológico de la institución.</t>
  </si>
  <si>
    <t>Continuar con la gestión de desarrollo de la planta física.</t>
  </si>
  <si>
    <t xml:space="preserve">Implementar un sistema de información y comunicación que apoye el desarrollo de una cultura organizacional alineada con el sistema de valores y la gestión de todos.
</t>
  </si>
  <si>
    <t>Internacionalización</t>
  </si>
  <si>
    <t xml:space="preserve">Vincular la institución con el entorno nacional e internacional para acceder a recursos y generar intercambios
</t>
  </si>
  <si>
    <t>Calidad</t>
  </si>
  <si>
    <t>Satisfacer las expectativas de los usuarios asociadas con un servicio educativo de calidad, a través del fortalecimiento del Sistema de Gestión de Calidad y la evaluación permanente</t>
  </si>
  <si>
    <t>PLAN ANTICORRUPCIÓN Y DE ATENCIÓN AL CIUDADANO 2023</t>
  </si>
  <si>
    <t>Reingreso a un programa académico</t>
  </si>
  <si>
    <t>Revisión y actualización de  mapa de riesgo y plan de acción de mitigación  para la vigencia 2023</t>
  </si>
  <si>
    <t>Publicación de mapa de riesgos y plan de acción de mitigación para la vigencia 2023</t>
  </si>
  <si>
    <t>Publicar informe de gestión vigencia 2022</t>
  </si>
  <si>
    <t>Informe de gestión vigencia 2022</t>
  </si>
  <si>
    <t>10 ediciones newsletter Avizor</t>
  </si>
  <si>
    <t xml:space="preserve">Realizar un plan de acción desde la Oficina de Atención al Ciudadano, mediante el cual se incluyan actividades de impacto y mejora en la atención a los usuarios </t>
  </si>
  <si>
    <t>1.3</t>
  </si>
  <si>
    <t xml:space="preserve">Realizar replicas con los  equipos de trabajo  de la información que se trabaja en la mesa sectorial de conocimiento y demás espacios  sectoriales </t>
  </si>
  <si>
    <t xml:space="preserve">4 replicas </t>
  </si>
  <si>
    <t xml:space="preserve">Realizar seguimiento a los espacios de participación ciudadana </t>
  </si>
  <si>
    <t xml:space="preserve">4 informes realizados </t>
  </si>
  <si>
    <t>3.2</t>
  </si>
  <si>
    <t xml:space="preserve">2 capacitaciones </t>
  </si>
  <si>
    <t xml:space="preserve"> Área de Calidad</t>
  </si>
  <si>
    <t>Divulgar la metodologia de gestión del riesgo institucional mediante capacitaciones para su adecuada implementación.</t>
  </si>
  <si>
    <t>2.2</t>
  </si>
  <si>
    <t xml:space="preserve">(1) ejercicio de socialización </t>
  </si>
  <si>
    <t>Mantener actualizada la información acerca de trámites, otros procedimientos administrativos (OPAS), en el Sistema Único de Información de trámites - SUIT</t>
  </si>
  <si>
    <t xml:space="preserve">Tramites permanentemente actualizados </t>
  </si>
  <si>
    <t>Informe de seguimiento a la participación Ciudadana</t>
  </si>
  <si>
    <t xml:space="preserve">Establecer la metodología del ejercicio de rendición de cuentas </t>
  </si>
  <si>
    <t xml:space="preserve">Participación en (1) reunión con el equipo que lidera la implementación de la estrategia de Rendición de Cuentas </t>
  </si>
  <si>
    <t xml:space="preserve">Actualmente los estudiantes se acercan a la ventanilla única de atención de la Oficina de Registro y Control, desde donde se brinda información para la realización física  y presencial del trámite en mención; lo cual incurre en mayores tiempos de desplazamiento para los usuarios. </t>
  </si>
  <si>
    <t>Realizar ejercicios de socialización y sensibilización para la adecuada radicación de PQRSD y diferentes canales de comunicación institucionales</t>
  </si>
  <si>
    <t>Diagnóstico del trámite</t>
  </si>
  <si>
    <t>Consolidar el área de Atención al Ciudadano para las instalaciones Tintal.</t>
  </si>
  <si>
    <t>(1) área consolidada</t>
  </si>
  <si>
    <t>Coordinadora Gestión Documental y Atención al Ciudadano</t>
  </si>
  <si>
    <t>Avance 1º trimestre</t>
  </si>
  <si>
    <t xml:space="preserve">% de avance </t>
  </si>
  <si>
    <t xml:space="preserve">link de verificación </t>
  </si>
  <si>
    <t>Total de avance</t>
  </si>
  <si>
    <t xml:space="preserve">La Oficina Asesora de Planeación realizo el diagnóstico, se determinó que la ETITC cuenta con 23 trámites inscritos (22 trámites y un OPA); lo cual puede ser verificado en la plataforma SUIT. Dichos tramites cuentan con administradores para su actualización y modificación. </t>
  </si>
  <si>
    <t>https://www.funcionpublica.gov.co/web/suit/buscadortramites?_com_liferay_iframe_web_portlet_IFramePortlet_INSTANCE_MLkB2d7OVwPr_iframe_query=ESCUELA+TECNOL%C3%93GICA+INSTITUTO+T%C3%89CNICO+CENTRAL&amp;x=13&amp;y=18&amp;p_p_id=com_liferay_iframe_web_portlet_IFramePortlet_INSTANCE_MLkB2d7OVwPr&amp;_com_liferay_iframe_web_portlet_IFramePortlet_INSTANCE_MLkB2d7OVwPr_iframe_find=FindNext</t>
  </si>
  <si>
    <t xml:space="preserve">Reingreso a un programa académico: Trámite parcialmente en línea
Actualmente los estudiantes se acercan a la ventanilla única de atención de la Oficina de Registro y Control, desde donde se les brinda información para la realización física  y presencial del trámite en mención; lo cual incurre en mayores tiempos de desplazamiento para los usuarios. </t>
  </si>
  <si>
    <t>Plataforma SUIT</t>
  </si>
  <si>
    <t xml:space="preserve">La Oficina Asesora de Planeación y la Oficina de Registro y Control realizaron la priorización de la meta de racionalización mediante la valoración proporcionada por el aplicativo SUIT, el cual, a través de un calculo, permite determinar la necesidad de racionalizar algún tramite en especifico. </t>
  </si>
  <si>
    <t>https://www.etitc.edu.co/es/page/leytransparencia</t>
  </si>
  <si>
    <t xml:space="preserve">Desde la Oficina de Calidad se han realizaron ejercicios de acompañamiento a los 20 procesos Institucionales. Durante dichos ejercicios se dan lineamientos acordes a los dispuesto por el DAFP respecto de la Identificación, gestión, manejo y administración de los diferentes riesgos institucionales.
Los resultados se expondrán en sesión del CIGD del 13 de marzo de 2023.
</t>
  </si>
  <si>
    <t>Desde la Oficina de calidad se han publicado actualizados los mapas y planes de tratamiento de riesgos, especificamente en sus planes de acción; en cumplimiento con los lineamientos para la mitigación de riesgos institucionales</t>
  </si>
  <si>
    <t xml:space="preserve">El documento que consolida los riesgos de corrupción para la vigencia 2023, se encuentra publicado en la página institucional. </t>
  </si>
  <si>
    <t>https://www.etitc.edu.co/es/page/atencionciudadano&amp;paac</t>
  </si>
  <si>
    <t>A través de ejercicios individuales, desde la Oficina de Calidad se realizaron procesos de capacitación a los 20 procesos institucionales, como parte de la actualización de los planes y mapas de tratameinto de riesgos.</t>
  </si>
  <si>
    <t>N/A</t>
  </si>
  <si>
    <t>Esta actividad será realizada en el 2° trimestre de la vigencia</t>
  </si>
  <si>
    <t>Esta actividad será realizada en el 4° trimestre de la vigencia</t>
  </si>
  <si>
    <t xml:space="preserve">Desde el área de atención al ciudadano y la oficina de comunicaciones, el pasado 7 de febrero se envio mediante correo masivo el protocolo de atención al ciudadano aprobado por el área de calidad; este está dirigido a los servidores, empleados oficiales y contratistas que atienden usuarios en la Escuela Tecnológica Instituto Técnico Central . </t>
  </si>
  <si>
    <t>https://www.etitc.edu.co/archives/calidad/GDO-PT-02.pdf</t>
  </si>
  <si>
    <t>Esta actividad será realizada en el 3° trimestre de la vigencia</t>
  </si>
  <si>
    <t xml:space="preserve">Durante el 1° trimestre de la vigencia, se realizo actualización en el link transparencia de la página institucional especificamente en los numerales:
3.1. Plan Anual de Adquisiciones
3.2. Publicación de la información contractual
3.3. Publicación de la ejecución de los contratos
4.1. Presupuesto general
4.2. Ejecución ,
4.3. Estados financieros y Balances generales
Directorio Institucional.
4.4.4. Plan Anticorrupción y de Atención al Ciudadano
4.4.2 Plan de acción 
Botón participa: Plan de Participación Ciudadana y Rendición de Cuentas 2023
Seguimiento a espacios de participación ciudadana.
Botón Atención y servicio al ciudadano: Socialización del protocolo de atención al ciudadano 
</t>
  </si>
  <si>
    <t>https://www.etitc.edu.co/es/page/leytransparencia
https://www.etitc.edu.co/es/page/atencionciudadano
https://www.etitc.edu.co/es/page/participa</t>
  </si>
  <si>
    <t>Durante el 1° trimestre de la vigencia se encuentran cargados los datos de operación de 9 de los 22 trámites inscritos en la Plataforma SUIT:
Matrícula aspirantes admitidos a programas de pregrado
Fraccionamiento de matrícula
Reingreso a un programa académico
Carnetización
Matrícula aspirantes admitidos a programas de posgrado
Inscripción aspirantes a programas de posgrados
Contenido del programa académico
Cursos intersemestrales
Transferencia de estudiantes de pregrado</t>
  </si>
  <si>
    <t>https://mailchi.mp/1b4d24f2da7f/avizor32-etitc</t>
  </si>
  <si>
    <t>Se realizo una edición para le mes de Febrero "En la Escuela favorecemos el perdón, la reconciliación y el encuentro con la vida y con la naturaleza"</t>
  </si>
  <si>
    <t xml:space="preserve">Durante el 1° trimestre de la vigencia no se han realizado cápsulas informativas </t>
  </si>
  <si>
    <t xml:space="preserve">El informe de PQRSD, se ecuetra publicado en la página web institucional, se evidencia la recepción de un total de 147 PQRSD. El tipo de requerimiento más representativo durante el período comprendido entre
el 1°de enero y el 31 de marzo 2023, fue Petición General con un 53% (78);
Quejas con el 21% (31); Petición de documentación o información con 17% (25);
Sugerencias con una participación de 4% (6); Seguido de recurso de apelación
1% con un equivalente de (3), Denuncia con 1% equivalente a (2) y finalizando con reclamos 1% con un equivalente de (2)
</t>
  </si>
  <si>
    <t>https://etitc.edu.co/archives/pqrsd123.pdf</t>
  </si>
  <si>
    <t xml:space="preserve">En informe se consolida en el informe de PQRSD 1º trimestre de la vigencia. Se indentificaron los siguientes datos: Durante el primer trimestre de 2023 se diligenciaron 239 encuestas de satisfacción del servicio. Los tipos de usuarios que evaluaron el servicio se distribuyeron así: 27 docentes, 115 estudiantes, 51 administrativos, 11 egresados y 21 padres de familia – acudiente y 14 otros. El informe se encuentra publicado en la página institucional. </t>
  </si>
  <si>
    <t xml:space="preserve">El equipo de atención al ciudadano encargado de la atención al ciudadano se consolido durante el 1° trimestre, se ejecuta el desarrollo de los contratos 151 y 197de 2023.  </t>
  </si>
  <si>
    <t xml:space="preserve">Generar y publicar  el Informe de gestión. </t>
  </si>
  <si>
    <t>Esta actividad será realizada a partir del 2° trimestre de la vigencia</t>
  </si>
  <si>
    <t xml:space="preserve">La información en el aplicativo SUIT, se mantiene actualizada de conformidad con lo reportado por cada uno de los administradores </t>
  </si>
  <si>
    <t>https://www.etitc.edu.co/es/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</si>
</sst>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theme="1"/>
      <name val="Calibri"/>
      <family val="2"/>
      <scheme val="minor"/>
    </font>
    <font>
      <sz val="12"/>
      <name val="Calibri"/>
      <family val="2"/>
      <scheme val="minor"/>
    </font>
    <font>
      <b/>
      <sz val="11"/>
      <name val="Calibri"/>
      <family val="2"/>
      <scheme val="minor"/>
    </font>
    <font>
      <sz val="8"/>
      <color theme="1"/>
      <name val="Calibri"/>
      <family val="2"/>
      <scheme val="minor"/>
    </font>
    <font>
      <sz val="8"/>
      <color theme="1"/>
      <name val="Times New Roman"/>
      <family val="1"/>
    </font>
    <font>
      <sz val="10.5"/>
      <color theme="1"/>
      <name val="Times New Roman"/>
      <family val="1"/>
    </font>
    <font>
      <sz val="7"/>
      <color theme="1"/>
      <name val="Times New Roman"/>
      <family val="1"/>
    </font>
    <font>
      <sz val="10"/>
      <color theme="1"/>
      <name val="Times New Roman"/>
      <family val="1"/>
    </font>
    <font>
      <sz val="11"/>
      <name val="Calibri"/>
      <family val="2"/>
      <scheme val="minor"/>
    </font>
    <font>
      <b/>
      <sz val="11"/>
      <color theme="1"/>
      <name val="Calibri"/>
      <family val="2"/>
      <scheme val="minor"/>
    </font>
    <font>
      <b/>
      <sz val="14"/>
      <color theme="1"/>
      <name val="Calibri"/>
      <family val="2"/>
      <scheme val="minor"/>
    </font>
    <font>
      <sz val="11"/>
      <color rgb="FF000000"/>
      <name val="Calibri"/>
      <family val="2"/>
      <scheme val="minor"/>
    </font>
    <font>
      <sz val="10"/>
      <name val="Arial"/>
      <family val="2"/>
    </font>
    <font>
      <sz val="8"/>
      <name val="Calibri"/>
      <family val="2"/>
      <scheme val="minor"/>
    </font>
    <font>
      <b/>
      <sz val="11"/>
      <color theme="0"/>
      <name val="Calibri"/>
      <family val="2"/>
      <scheme val="minor"/>
    </font>
    <font>
      <b/>
      <sz val="12"/>
      <color theme="0"/>
      <name val="Calibri"/>
      <family val="2"/>
      <scheme val="minor"/>
    </font>
    <font>
      <sz val="10"/>
      <name val="Arial"/>
      <family val="2"/>
    </font>
    <font>
      <sz val="11"/>
      <color indexed="8"/>
      <name val="Calibri"/>
      <family val="2"/>
      <scheme val="minor"/>
    </font>
    <font>
      <b/>
      <sz val="11"/>
      <color indexed="8"/>
      <name val="Calibri"/>
      <family val="2"/>
      <scheme val="minor"/>
    </font>
    <font>
      <b/>
      <sz val="11"/>
      <color indexed="59"/>
      <name val="Calibri"/>
      <family val="2"/>
      <scheme val="minor"/>
    </font>
    <font>
      <b/>
      <sz val="14"/>
      <color theme="0"/>
      <name val="Calibri"/>
      <family val="2"/>
      <scheme val="minor"/>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indexed="9"/>
        <bgColor indexed="64"/>
      </patternFill>
    </fill>
    <fill>
      <patternFill patternType="solid">
        <fgColor rgb="FF002060"/>
        <bgColor indexed="64"/>
      </patternFill>
    </fill>
  </fills>
  <borders count="34">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auto="1"/>
      </left>
      <right style="thin">
        <color auto="1"/>
      </right>
      <top/>
      <bottom style="medium">
        <color rgb="FF000000"/>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
      <left style="medium">
        <color auto="1"/>
      </left>
      <right style="thin">
        <color auto="1"/>
      </right>
      <top/>
      <bottom/>
      <diagonal/>
    </border>
    <border>
      <left style="medium">
        <color indexed="64"/>
      </left>
      <right/>
      <top/>
      <bottom/>
      <diagonal/>
    </border>
    <border>
      <left style="thin">
        <color auto="1"/>
      </left>
      <right/>
      <top style="thin">
        <color auto="1"/>
      </top>
      <bottom style="medium">
        <color auto="1"/>
      </bottom>
      <diagonal/>
    </border>
    <border>
      <left style="medium">
        <color auto="1"/>
      </left>
      <right/>
      <top/>
      <bottom style="thin">
        <color auto="1"/>
      </bottom>
      <diagonal/>
    </border>
    <border>
      <left/>
      <right/>
      <top/>
      <bottom style="thin">
        <color auto="1"/>
      </bottom>
      <diagonal/>
    </border>
  </borders>
  <cellStyleXfs count="5">
    <xf numFmtId="0" fontId="0" fillId="0" borderId="0"/>
    <xf numFmtId="9" fontId="1" fillId="0" borderId="0" applyFont="0" applyFill="0" applyBorder="0" applyAlignment="0" applyProtection="0"/>
    <xf numFmtId="0" fontId="13" fillId="0" borderId="0"/>
    <xf numFmtId="0" fontId="17" fillId="0" borderId="0"/>
    <xf numFmtId="0" fontId="22" fillId="0" borderId="0" applyNumberFormat="0" applyFill="0" applyBorder="0" applyAlignment="0" applyProtection="0"/>
  </cellStyleXfs>
  <cellXfs count="210">
    <xf numFmtId="0" fontId="0" fillId="0" borderId="0" xfId="0"/>
    <xf numFmtId="0" fontId="5" fillId="3" borderId="7" xfId="0" applyFont="1" applyFill="1" applyBorder="1" applyAlignment="1">
      <alignment vertical="center" wrapText="1"/>
    </xf>
    <xf numFmtId="0" fontId="6" fillId="0" borderId="7" xfId="0" applyFont="1" applyBorder="1" applyAlignment="1">
      <alignment vertical="center" wrapText="1"/>
    </xf>
    <xf numFmtId="0" fontId="4" fillId="0" borderId="7" xfId="0" applyFont="1" applyBorder="1" applyAlignment="1">
      <alignment vertical="center" wrapText="1"/>
    </xf>
    <xf numFmtId="0" fontId="7" fillId="3" borderId="7" xfId="0" applyFont="1" applyFill="1" applyBorder="1" applyAlignment="1">
      <alignment vertical="center" wrapText="1"/>
    </xf>
    <xf numFmtId="0" fontId="0" fillId="0" borderId="7" xfId="0" applyBorder="1" applyAlignment="1">
      <alignment vertical="top" wrapText="1"/>
    </xf>
    <xf numFmtId="0" fontId="4" fillId="3" borderId="8" xfId="0" applyFont="1" applyFill="1" applyBorder="1" applyAlignment="1">
      <alignment vertical="center" wrapText="1"/>
    </xf>
    <xf numFmtId="0" fontId="0" fillId="0" borderId="8" xfId="0" applyBorder="1" applyAlignment="1">
      <alignment vertical="top" wrapText="1"/>
    </xf>
    <xf numFmtId="0" fontId="4" fillId="3" borderId="7" xfId="0" applyFont="1" applyFill="1" applyBorder="1" applyAlignment="1">
      <alignment vertical="center" wrapText="1"/>
    </xf>
    <xf numFmtId="0" fontId="0" fillId="3" borderId="7" xfId="0" applyFill="1" applyBorder="1" applyAlignment="1">
      <alignment vertical="top" wrapText="1"/>
    </xf>
    <xf numFmtId="0" fontId="0" fillId="3" borderId="8" xfId="0" applyFill="1" applyBorder="1" applyAlignment="1">
      <alignment vertical="top" wrapText="1"/>
    </xf>
    <xf numFmtId="0" fontId="8" fillId="0" borderId="7" xfId="0" applyFont="1" applyBorder="1" applyAlignment="1">
      <alignment vertical="center" wrapText="1"/>
    </xf>
    <xf numFmtId="0" fontId="4" fillId="0" borderId="7" xfId="0" applyFont="1" applyBorder="1" applyAlignment="1">
      <alignment horizontal="justify" vertical="center" wrapText="1"/>
    </xf>
    <xf numFmtId="0" fontId="0" fillId="0" borderId="11" xfId="0" applyBorder="1" applyAlignment="1">
      <alignment vertical="center" wrapText="1"/>
    </xf>
    <xf numFmtId="0" fontId="0" fillId="0" borderId="11" xfId="0" applyBorder="1" applyAlignment="1">
      <alignment horizontal="justify" vertical="center" wrapText="1"/>
    </xf>
    <xf numFmtId="0" fontId="0" fillId="0" borderId="13" xfId="0" applyBorder="1" applyAlignment="1">
      <alignment vertical="center" wrapText="1"/>
    </xf>
    <xf numFmtId="0" fontId="0" fillId="0" borderId="13" xfId="0" applyBorder="1" applyAlignment="1">
      <alignment horizontal="justify" vertical="center" wrapText="1"/>
    </xf>
    <xf numFmtId="0" fontId="0" fillId="0" borderId="0" xfId="0" applyAlignment="1">
      <alignment vertical="center"/>
    </xf>
    <xf numFmtId="0" fontId="9" fillId="0" borderId="11" xfId="0" applyFont="1" applyBorder="1" applyAlignment="1">
      <alignment horizontal="justify" vertical="center" wrapText="1"/>
    </xf>
    <xf numFmtId="0" fontId="9" fillId="0" borderId="13" xfId="0" applyFont="1" applyBorder="1" applyAlignment="1">
      <alignment horizontal="justify" vertical="center" wrapText="1"/>
    </xf>
    <xf numFmtId="0" fontId="0" fillId="0" borderId="0" xfId="0" applyAlignment="1">
      <alignment horizontal="center"/>
    </xf>
    <xf numFmtId="0" fontId="0" fillId="0" borderId="0" xfId="0" applyAlignment="1">
      <alignment shrinkToFit="1"/>
    </xf>
    <xf numFmtId="0" fontId="0" fillId="0" borderId="11" xfId="0" applyBorder="1" applyAlignment="1">
      <alignment horizontal="justify" vertical="center" shrinkToFit="1"/>
    </xf>
    <xf numFmtId="0" fontId="1" fillId="0" borderId="11" xfId="0" applyFont="1" applyBorder="1" applyAlignment="1">
      <alignment horizontal="justify" vertical="center" shrinkToFit="1"/>
    </xf>
    <xf numFmtId="0" fontId="0" fillId="2" borderId="11" xfId="0" applyFill="1" applyBorder="1" applyAlignment="1">
      <alignment horizontal="justify" vertical="center" shrinkToFit="1"/>
    </xf>
    <xf numFmtId="0" fontId="0" fillId="0" borderId="11" xfId="0" applyBorder="1" applyAlignment="1">
      <alignment horizontal="center" vertical="center" wrapText="1" shrinkToFit="1"/>
    </xf>
    <xf numFmtId="0" fontId="0" fillId="2" borderId="11" xfId="0" applyFill="1" applyBorder="1" applyAlignment="1">
      <alignment horizontal="center" vertical="center" wrapText="1" shrinkToFi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10" fillId="0" borderId="16" xfId="0" applyFont="1" applyBorder="1" applyAlignment="1">
      <alignment horizontal="center" vertical="center"/>
    </xf>
    <xf numFmtId="0" fontId="0" fillId="0" borderId="13" xfId="0" applyBorder="1" applyAlignment="1">
      <alignment vertical="center" shrinkToFit="1"/>
    </xf>
    <xf numFmtId="0" fontId="10" fillId="0" borderId="22" xfId="0" applyFont="1" applyBorder="1" applyAlignment="1">
      <alignment horizontal="center" vertical="center" wrapText="1"/>
    </xf>
    <xf numFmtId="0" fontId="0" fillId="2" borderId="0" xfId="0" applyFill="1"/>
    <xf numFmtId="0" fontId="0" fillId="2" borderId="0" xfId="0" applyFill="1" applyAlignment="1">
      <alignment shrinkToFit="1"/>
    </xf>
    <xf numFmtId="0" fontId="0" fillId="2" borderId="0" xfId="0" applyFill="1" applyAlignment="1">
      <alignment horizontal="center"/>
    </xf>
    <xf numFmtId="0" fontId="0" fillId="0" borderId="0" xfId="0" applyAlignment="1">
      <alignment wrapText="1"/>
    </xf>
    <xf numFmtId="0" fontId="0" fillId="0" borderId="11" xfId="0" applyBorder="1" applyAlignment="1">
      <alignment wrapText="1"/>
    </xf>
    <xf numFmtId="9" fontId="0" fillId="0" borderId="21" xfId="1" applyFont="1" applyBorder="1"/>
    <xf numFmtId="9" fontId="0" fillId="0" borderId="12" xfId="0" applyNumberFormat="1" applyBorder="1"/>
    <xf numFmtId="0" fontId="0" fillId="0" borderId="13" xfId="0" applyBorder="1" applyAlignment="1">
      <alignment wrapText="1"/>
    </xf>
    <xf numFmtId="9" fontId="0" fillId="0" borderId="14" xfId="0" applyNumberFormat="1" applyBorder="1"/>
    <xf numFmtId="9" fontId="0" fillId="0" borderId="21" xfId="0" applyNumberFormat="1" applyBorder="1"/>
    <xf numFmtId="9" fontId="0" fillId="0" borderId="17" xfId="0" applyNumberFormat="1" applyBorder="1"/>
    <xf numFmtId="0" fontId="11" fillId="0" borderId="22" xfId="0" applyFont="1" applyBorder="1" applyAlignment="1">
      <alignment horizontal="center"/>
    </xf>
    <xf numFmtId="0" fontId="11" fillId="0" borderId="22" xfId="0" applyFont="1" applyBorder="1" applyAlignment="1">
      <alignment horizontal="center" wrapText="1"/>
    </xf>
    <xf numFmtId="0" fontId="12" fillId="0" borderId="13" xfId="0" applyFont="1" applyBorder="1" applyAlignment="1">
      <alignment horizontal="left" vertical="center" wrapText="1" readingOrder="1"/>
    </xf>
    <xf numFmtId="0" fontId="12" fillId="0" borderId="11" xfId="0" applyFont="1" applyBorder="1" applyAlignment="1">
      <alignment horizontal="left" vertical="center" wrapText="1" readingOrder="1"/>
    </xf>
    <xf numFmtId="0" fontId="0" fillId="0" borderId="11" xfId="0" applyBorder="1" applyAlignment="1">
      <alignment wrapText="1" readingOrder="1"/>
    </xf>
    <xf numFmtId="0" fontId="12" fillId="0" borderId="11" xfId="0" applyFont="1" applyBorder="1" applyAlignment="1">
      <alignment wrapText="1" readingOrder="1"/>
    </xf>
    <xf numFmtId="0" fontId="0" fillId="0" borderId="13" xfId="0" applyBorder="1" applyAlignment="1">
      <alignment wrapText="1" readingOrder="1"/>
    </xf>
    <xf numFmtId="0" fontId="0" fillId="0" borderId="24" xfId="0" applyBorder="1" applyAlignment="1">
      <alignment wrapText="1" readingOrder="1"/>
    </xf>
    <xf numFmtId="0" fontId="12" fillId="0" borderId="24" xfId="0" applyFont="1" applyBorder="1" applyAlignment="1">
      <alignment horizontal="justify" vertical="center" wrapText="1" readingOrder="1"/>
    </xf>
    <xf numFmtId="0" fontId="0" fillId="0" borderId="25" xfId="0" applyBorder="1" applyAlignment="1">
      <alignment wrapText="1"/>
    </xf>
    <xf numFmtId="0" fontId="12" fillId="0" borderId="25" xfId="0" applyFont="1" applyBorder="1" applyAlignment="1">
      <alignment horizontal="left" vertical="center" wrapText="1" readingOrder="1"/>
    </xf>
    <xf numFmtId="0" fontId="10" fillId="0" borderId="23" xfId="0" applyFont="1" applyBorder="1" applyAlignment="1">
      <alignment horizontal="center" vertical="center"/>
    </xf>
    <xf numFmtId="0" fontId="10" fillId="0" borderId="22" xfId="0" applyFont="1" applyBorder="1" applyAlignment="1">
      <alignment horizontal="center" vertical="center"/>
    </xf>
    <xf numFmtId="0" fontId="9" fillId="0" borderId="11" xfId="0" applyFont="1"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1" xfId="0" applyBorder="1" applyAlignment="1">
      <alignment vertical="center" shrinkToFit="1"/>
    </xf>
    <xf numFmtId="14" fontId="0" fillId="2" borderId="12" xfId="0" applyNumberFormat="1" applyFill="1" applyBorder="1" applyAlignment="1">
      <alignment horizontal="center" vertical="center" shrinkToFit="1"/>
    </xf>
    <xf numFmtId="14" fontId="0" fillId="0" borderId="14" xfId="0" applyNumberFormat="1" applyBorder="1" applyAlignment="1">
      <alignment horizontal="center" vertical="center" shrinkToFit="1"/>
    </xf>
    <xf numFmtId="14" fontId="0" fillId="0" borderId="14" xfId="0" applyNumberFormat="1" applyBorder="1" applyAlignment="1">
      <alignment horizontal="center" vertical="center" wrapText="1"/>
    </xf>
    <xf numFmtId="14" fontId="0" fillId="0" borderId="12" xfId="0" applyNumberFormat="1" applyBorder="1" applyAlignment="1">
      <alignment horizontal="center" vertical="center" wrapText="1" shrinkToFit="1"/>
    </xf>
    <xf numFmtId="14" fontId="0" fillId="0" borderId="12" xfId="0" applyNumberFormat="1" applyBorder="1" applyAlignment="1">
      <alignment horizontal="center" vertical="center" shrinkToFit="1"/>
    </xf>
    <xf numFmtId="14" fontId="9" fillId="0" borderId="12" xfId="0" applyNumberFormat="1" applyFont="1" applyBorder="1" applyAlignment="1">
      <alignment horizontal="center" vertical="center" wrapText="1"/>
    </xf>
    <xf numFmtId="0" fontId="9" fillId="0" borderId="11" xfId="0" applyFont="1" applyBorder="1" applyAlignment="1">
      <alignment vertical="center" wrapText="1"/>
    </xf>
    <xf numFmtId="0" fontId="9" fillId="0" borderId="11" xfId="0" applyFont="1" applyBorder="1" applyAlignment="1">
      <alignment horizontal="center" vertical="center" wrapText="1" shrinkToFit="1"/>
    </xf>
    <xf numFmtId="0" fontId="9" fillId="0" borderId="11" xfId="0" applyFont="1" applyBorder="1" applyAlignment="1">
      <alignment horizontal="justify" vertical="center" wrapText="1" shrinkToFit="1"/>
    </xf>
    <xf numFmtId="0" fontId="9" fillId="2" borderId="11" xfId="0" applyFont="1" applyFill="1" applyBorder="1" applyAlignment="1">
      <alignment horizontal="justify" vertical="center" shrinkToFit="1"/>
    </xf>
    <xf numFmtId="0" fontId="0" fillId="0" borderId="11" xfId="0" applyBorder="1" applyAlignment="1">
      <alignment horizontal="center" vertical="center" shrinkToFit="1"/>
    </xf>
    <xf numFmtId="0" fontId="0" fillId="0" borderId="11" xfId="0" applyBorder="1" applyAlignment="1">
      <alignment horizontal="justify" vertical="center" wrapText="1" shrinkToFit="1"/>
    </xf>
    <xf numFmtId="0" fontId="0" fillId="0" borderId="11" xfId="0" applyBorder="1" applyAlignment="1">
      <alignment horizontal="justify" vertical="center"/>
    </xf>
    <xf numFmtId="0" fontId="0" fillId="0" borderId="11" xfId="0" applyBorder="1" applyAlignment="1">
      <alignment vertical="center"/>
    </xf>
    <xf numFmtId="14" fontId="0" fillId="0" borderId="12" xfId="0" applyNumberFormat="1" applyBorder="1" applyAlignment="1">
      <alignment horizontal="center" vertical="center" wrapText="1"/>
    </xf>
    <xf numFmtId="0" fontId="9" fillId="0" borderId="13" xfId="0" applyFont="1" applyBorder="1" applyAlignment="1">
      <alignment vertical="center" wrapText="1"/>
    </xf>
    <xf numFmtId="0" fontId="9" fillId="0" borderId="0" xfId="3" applyFont="1"/>
    <xf numFmtId="0" fontId="18" fillId="4" borderId="0" xfId="3" applyFont="1" applyFill="1" applyAlignment="1">
      <alignment horizontal="left" vertical="top" wrapText="1"/>
    </xf>
    <xf numFmtId="14" fontId="18" fillId="4" borderId="28" xfId="3"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0" fillId="0" borderId="13" xfId="0" applyBorder="1" applyAlignment="1">
      <alignment horizontal="center" vertical="center" shrinkToFit="1"/>
    </xf>
    <xf numFmtId="14" fontId="9" fillId="0" borderId="14"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19" fillId="4" borderId="28" xfId="3" applyFont="1" applyFill="1" applyBorder="1" applyAlignment="1">
      <alignment horizontal="center" vertical="center" wrapText="1"/>
    </xf>
    <xf numFmtId="0" fontId="18" fillId="4" borderId="28" xfId="3" applyFont="1" applyFill="1" applyBorder="1" applyAlignment="1">
      <alignment horizontal="left" vertical="center" wrapText="1"/>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5" fillId="5" borderId="10" xfId="0" applyFont="1" applyFill="1" applyBorder="1" applyAlignment="1">
      <alignment horizontal="center" vertical="center" shrinkToFit="1"/>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0" fontId="15" fillId="5" borderId="10"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12" xfId="0" applyFont="1" applyFill="1" applyBorder="1" applyAlignment="1">
      <alignment horizontal="center" vertical="center"/>
    </xf>
    <xf numFmtId="0" fontId="0" fillId="0" borderId="1" xfId="0" applyBorder="1" applyAlignment="1">
      <alignment horizontal="justify" vertical="center" shrinkToFit="1"/>
    </xf>
    <xf numFmtId="0" fontId="9" fillId="0" borderId="1" xfId="0" applyFont="1" applyBorder="1" applyAlignment="1">
      <alignment horizontal="left" vertical="center" wrapText="1"/>
    </xf>
    <xf numFmtId="14" fontId="0" fillId="0" borderId="11" xfId="0" applyNumberFormat="1" applyBorder="1" applyAlignment="1">
      <alignment horizontal="center" vertical="center" wrapText="1" shrinkToFit="1"/>
    </xf>
    <xf numFmtId="0" fontId="0" fillId="0" borderId="12" xfId="0" applyBorder="1" applyAlignment="1">
      <alignment horizontal="center" vertical="center" wrapText="1"/>
    </xf>
    <xf numFmtId="0" fontId="15" fillId="5" borderId="10"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12" xfId="0" applyFont="1" applyFill="1" applyBorder="1" applyAlignment="1">
      <alignment horizontal="center" vertical="center"/>
    </xf>
    <xf numFmtId="0" fontId="15" fillId="5" borderId="26" xfId="0" applyFont="1" applyFill="1" applyBorder="1" applyAlignment="1">
      <alignment horizontal="center" vertical="center"/>
    </xf>
    <xf numFmtId="0" fontId="15" fillId="5" borderId="27" xfId="0" applyFont="1" applyFill="1" applyBorder="1" applyAlignment="1">
      <alignment horizontal="center" vertical="center"/>
    </xf>
    <xf numFmtId="0" fontId="15" fillId="5" borderId="10" xfId="0" applyFont="1" applyFill="1" applyBorder="1" applyAlignment="1">
      <alignment horizontal="center" vertical="center" shrinkToFit="1"/>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0" fontId="21" fillId="0" borderId="0" xfId="0" applyFont="1" applyAlignment="1">
      <alignment horizontal="center" vertical="center"/>
    </xf>
    <xf numFmtId="0" fontId="15" fillId="5" borderId="0" xfId="0" applyFont="1" applyFill="1" applyBorder="1" applyAlignment="1">
      <alignment horizontal="center" vertical="center" wrapText="1"/>
    </xf>
    <xf numFmtId="14" fontId="0" fillId="0" borderId="26" xfId="0" applyNumberFormat="1" applyBorder="1" applyAlignment="1">
      <alignment horizontal="center" vertical="center" wrapText="1"/>
    </xf>
    <xf numFmtId="14" fontId="0" fillId="0" borderId="31" xfId="0" applyNumberFormat="1" applyBorder="1" applyAlignment="1">
      <alignment horizontal="center" vertical="center" wrapText="1"/>
    </xf>
    <xf numFmtId="0" fontId="21" fillId="0" borderId="11" xfId="0" applyFont="1" applyBorder="1" applyAlignment="1">
      <alignment horizontal="center" vertical="center"/>
    </xf>
    <xf numFmtId="0" fontId="15" fillId="5" borderId="11" xfId="0" applyFont="1" applyFill="1" applyBorder="1" applyAlignment="1">
      <alignment horizontal="center" vertical="center" wrapText="1"/>
    </xf>
    <xf numFmtId="0" fontId="21" fillId="0" borderId="0" xfId="0" applyFont="1" applyBorder="1" applyAlignment="1">
      <alignment horizontal="center" vertical="center"/>
    </xf>
    <xf numFmtId="14" fontId="0" fillId="0" borderId="26" xfId="0" applyNumberFormat="1" applyBorder="1" applyAlignment="1">
      <alignment horizontal="center" vertical="center" wrapText="1" shrinkToFit="1"/>
    </xf>
    <xf numFmtId="14" fontId="9" fillId="0" borderId="26" xfId="0" applyNumberFormat="1" applyFont="1" applyBorder="1" applyAlignment="1">
      <alignment horizontal="center" vertical="center" wrapText="1" shrinkToFit="1"/>
    </xf>
    <xf numFmtId="14" fontId="9" fillId="2" borderId="26" xfId="0" applyNumberFormat="1" applyFont="1" applyFill="1" applyBorder="1" applyAlignment="1">
      <alignment horizontal="center" vertical="center" wrapText="1" shrinkToFit="1"/>
    </xf>
    <xf numFmtId="14" fontId="0" fillId="0" borderId="31" xfId="0" applyNumberFormat="1" applyBorder="1" applyAlignment="1">
      <alignment horizontal="center" vertical="center" wrapText="1" shrinkToFit="1"/>
    </xf>
    <xf numFmtId="0" fontId="0" fillId="0" borderId="3" xfId="0" applyBorder="1"/>
    <xf numFmtId="0" fontId="15" fillId="5" borderId="18"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0" fillId="0" borderId="0" xfId="0" applyAlignment="1">
      <alignment vertical="top" wrapText="1"/>
    </xf>
    <xf numFmtId="0" fontId="15" fillId="5" borderId="11" xfId="0" applyFont="1" applyFill="1" applyBorder="1" applyAlignment="1">
      <alignment horizontal="center" vertical="top" wrapText="1"/>
    </xf>
    <xf numFmtId="0" fontId="0" fillId="0" borderId="11" xfId="0" applyBorder="1" applyAlignment="1">
      <alignment vertical="top" wrapText="1"/>
    </xf>
    <xf numFmtId="0" fontId="15" fillId="5" borderId="0" xfId="0" applyFont="1" applyFill="1" applyBorder="1" applyAlignment="1">
      <alignment horizontal="center" vertical="top" wrapText="1"/>
    </xf>
    <xf numFmtId="0" fontId="0" fillId="0" borderId="0" xfId="0" applyBorder="1" applyAlignment="1">
      <alignment vertical="top" wrapText="1"/>
    </xf>
    <xf numFmtId="0" fontId="0" fillId="0" borderId="0" xfId="0" applyAlignment="1">
      <alignment horizontal="left" vertical="top" wrapText="1"/>
    </xf>
    <xf numFmtId="0" fontId="15" fillId="5" borderId="11" xfId="0" applyFont="1" applyFill="1" applyBorder="1" applyAlignment="1">
      <alignment horizontal="left" vertical="top" wrapText="1"/>
    </xf>
    <xf numFmtId="0" fontId="22" fillId="0" borderId="11" xfId="4"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xf>
    <xf numFmtId="0" fontId="0" fillId="0" borderId="11" xfId="0" applyBorder="1" applyAlignment="1">
      <alignment horizontal="left" vertical="top"/>
    </xf>
    <xf numFmtId="0" fontId="15" fillId="5" borderId="0" xfId="0" applyFont="1" applyFill="1" applyBorder="1" applyAlignment="1">
      <alignment horizontal="left" vertical="top" wrapText="1"/>
    </xf>
    <xf numFmtId="1" fontId="21" fillId="0" borderId="0" xfId="0" applyNumberFormat="1" applyFont="1" applyAlignment="1">
      <alignment horizontal="center" vertical="center"/>
    </xf>
    <xf numFmtId="0" fontId="0" fillId="0" borderId="11" xfId="0" applyBorder="1" applyAlignment="1">
      <alignment horizontal="left" vertical="top" wrapText="1" shrinkToFit="1"/>
    </xf>
    <xf numFmtId="0" fontId="15" fillId="5" borderId="11" xfId="0" applyFont="1" applyFill="1" applyBorder="1" applyAlignment="1">
      <alignment horizontal="center" vertical="center"/>
    </xf>
    <xf numFmtId="0" fontId="15" fillId="5" borderId="12" xfId="0" applyFont="1" applyFill="1" applyBorder="1" applyAlignment="1">
      <alignment horizontal="center" vertical="center" shrinkToFit="1"/>
    </xf>
    <xf numFmtId="0" fontId="0" fillId="0" borderId="3" xfId="0" applyBorder="1" applyAlignment="1">
      <alignment wrapText="1"/>
    </xf>
    <xf numFmtId="0" fontId="0" fillId="0" borderId="0" xfId="0" applyAlignment="1">
      <alignment horizontal="left" vertical="top" wrapText="1" shrinkToFit="1"/>
    </xf>
    <xf numFmtId="0" fontId="0" fillId="0" borderId="3" xfId="0" applyBorder="1" applyAlignment="1">
      <alignment horizontal="left" vertical="top" wrapText="1"/>
    </xf>
    <xf numFmtId="0" fontId="9" fillId="0" borderId="11" xfId="0" applyFont="1" applyBorder="1" applyAlignment="1">
      <alignment horizontal="left" vertical="top" wrapText="1" shrinkToFit="1"/>
    </xf>
    <xf numFmtId="0" fontId="22" fillId="0" borderId="11" xfId="4" applyBorder="1" applyAlignment="1">
      <alignment wrapText="1" shrinkToFit="1"/>
    </xf>
    <xf numFmtId="0" fontId="0" fillId="2" borderId="11" xfId="0" applyFill="1" applyBorder="1" applyAlignment="1">
      <alignment horizontal="left" vertical="top"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3" borderId="6" xfId="0" applyFont="1" applyFill="1" applyBorder="1" applyAlignment="1">
      <alignment vertical="center" wrapText="1"/>
    </xf>
    <xf numFmtId="0" fontId="4" fillId="3" borderId="4" xfId="0" applyFont="1" applyFill="1" applyBorder="1" applyAlignment="1">
      <alignment vertical="center" wrapText="1"/>
    </xf>
    <xf numFmtId="0" fontId="4" fillId="3" borderId="5" xfId="0" applyFont="1" applyFill="1" applyBorder="1" applyAlignment="1">
      <alignment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3" fillId="2" borderId="3" xfId="0" applyFont="1" applyFill="1" applyBorder="1" applyAlignment="1">
      <alignment horizontal="center"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0" fillId="0" borderId="10" xfId="0" applyFont="1" applyBorder="1" applyAlignment="1">
      <alignment horizontal="center" vertical="center" wrapText="1"/>
    </xf>
    <xf numFmtId="0" fontId="15" fillId="5" borderId="11" xfId="0" applyFont="1" applyFill="1" applyBorder="1" applyAlignment="1">
      <alignment horizontal="center" vertical="center"/>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6" fillId="5" borderId="11" xfId="0" applyFont="1" applyFill="1" applyBorder="1" applyAlignment="1">
      <alignment horizontal="center" vertical="center"/>
    </xf>
    <xf numFmtId="0" fontId="10" fillId="0" borderId="15" xfId="0" applyFont="1" applyBorder="1" applyAlignment="1">
      <alignment horizontal="center" vertical="center" wrapText="1"/>
    </xf>
    <xf numFmtId="0" fontId="19" fillId="4" borderId="28" xfId="3" applyFont="1" applyFill="1" applyBorder="1" applyAlignment="1">
      <alignment horizontal="center" vertical="center" wrapText="1"/>
    </xf>
    <xf numFmtId="0" fontId="18" fillId="4" borderId="28" xfId="3" applyFont="1" applyFill="1" applyBorder="1" applyAlignment="1">
      <alignment horizontal="left" vertical="center" wrapText="1"/>
    </xf>
    <xf numFmtId="14" fontId="18" fillId="4" borderId="28" xfId="3" applyNumberFormat="1" applyFont="1" applyFill="1" applyBorder="1" applyAlignment="1">
      <alignment horizontal="center" vertical="center" wrapText="1"/>
    </xf>
    <xf numFmtId="0" fontId="18" fillId="4" borderId="28" xfId="3" applyFont="1" applyFill="1" applyBorder="1" applyAlignment="1">
      <alignment horizontal="center" vertical="center" wrapText="1"/>
    </xf>
    <xf numFmtId="0" fontId="20" fillId="4" borderId="0" xfId="3" applyFont="1" applyFill="1" applyAlignment="1">
      <alignment horizontal="center" vertical="center" wrapText="1"/>
    </xf>
    <xf numFmtId="0" fontId="19" fillId="4" borderId="0" xfId="3" applyFont="1" applyFill="1" applyAlignment="1">
      <alignment horizontal="left" vertical="center" wrapText="1"/>
    </xf>
    <xf numFmtId="0" fontId="19" fillId="4" borderId="28" xfId="3" applyFont="1" applyFill="1" applyBorder="1" applyAlignment="1">
      <alignment horizontal="left" vertical="center" wrapText="1"/>
    </xf>
    <xf numFmtId="0" fontId="16" fillId="5" borderId="30" xfId="0" applyFont="1" applyFill="1" applyBorder="1" applyAlignment="1">
      <alignment horizontal="center" vertical="center" shrinkToFit="1"/>
    </xf>
    <xf numFmtId="0" fontId="16" fillId="5" borderId="0" xfId="0" applyFont="1" applyFill="1" applyBorder="1" applyAlignment="1">
      <alignment horizontal="center" vertical="center" shrinkToFit="1"/>
    </xf>
    <xf numFmtId="0" fontId="15" fillId="5" borderId="32" xfId="0" applyFont="1" applyFill="1" applyBorder="1" applyAlignment="1">
      <alignment horizontal="center" vertical="center" shrinkToFit="1"/>
    </xf>
    <xf numFmtId="0" fontId="15" fillId="5" borderId="33" xfId="0" applyFont="1" applyFill="1" applyBorder="1" applyAlignment="1">
      <alignment horizontal="center" vertical="center" shrinkToFit="1"/>
    </xf>
    <xf numFmtId="0" fontId="10" fillId="0" borderId="10"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10" fillId="0" borderId="10" xfId="0" applyFont="1" applyBorder="1" applyAlignment="1">
      <alignment horizontal="center" vertical="center" shrinkToFit="1"/>
    </xf>
    <xf numFmtId="0" fontId="15" fillId="5" borderId="11" xfId="0" applyFont="1" applyFill="1" applyBorder="1" applyAlignment="1">
      <alignment horizontal="center" vertical="center" shrinkToFit="1"/>
    </xf>
    <xf numFmtId="0" fontId="10" fillId="0" borderId="29" xfId="0" applyFont="1" applyBorder="1" applyAlignment="1">
      <alignment horizontal="center" vertical="center" wrapText="1"/>
    </xf>
    <xf numFmtId="0" fontId="16" fillId="5" borderId="30" xfId="0" applyFont="1" applyFill="1" applyBorder="1" applyAlignment="1">
      <alignment horizontal="center" vertical="center"/>
    </xf>
    <xf numFmtId="0" fontId="16" fillId="5" borderId="0" xfId="0" applyFont="1" applyFill="1" applyBorder="1" applyAlignment="1">
      <alignment horizontal="center" vertical="center"/>
    </xf>
    <xf numFmtId="0" fontId="15" fillId="5" borderId="32" xfId="0" applyFont="1" applyFill="1" applyBorder="1" applyAlignment="1">
      <alignment horizontal="center" vertical="center"/>
    </xf>
    <xf numFmtId="0" fontId="15" fillId="5" borderId="33" xfId="0" applyFont="1" applyFill="1" applyBorder="1" applyAlignment="1">
      <alignment horizontal="center" vertical="center"/>
    </xf>
    <xf numFmtId="0" fontId="15" fillId="5" borderId="30"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10"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0" fontId="16" fillId="5" borderId="20" xfId="0" applyFont="1" applyFill="1" applyBorder="1" applyAlignment="1">
      <alignment horizontal="center" vertical="center" shrinkToFit="1"/>
    </xf>
    <xf numFmtId="0" fontId="16" fillId="5" borderId="25" xfId="0" applyFont="1" applyFill="1" applyBorder="1" applyAlignment="1">
      <alignment horizontal="center" vertical="center" shrinkToFit="1"/>
    </xf>
    <xf numFmtId="0" fontId="16" fillId="5" borderId="21" xfId="0" applyFont="1" applyFill="1" applyBorder="1" applyAlignment="1">
      <alignment horizontal="center" vertical="center" shrinkToFit="1"/>
    </xf>
    <xf numFmtId="0" fontId="16" fillId="5" borderId="10" xfId="0" applyFont="1" applyFill="1" applyBorder="1" applyAlignment="1">
      <alignment horizontal="center" vertical="center" shrinkToFit="1"/>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0" fillId="0" borderId="11" xfId="0" applyFont="1" applyBorder="1" applyAlignment="1">
      <alignment horizontal="center" vertical="center" wrapText="1" shrinkToFit="1"/>
    </xf>
    <xf numFmtId="0" fontId="10" fillId="0" borderId="18" xfId="0" applyFont="1" applyBorder="1" applyAlignment="1">
      <alignment horizontal="center" vertical="center" wrapText="1" shrinkToFit="1"/>
    </xf>
    <xf numFmtId="0" fontId="10" fillId="0" borderId="29" xfId="0" applyFont="1" applyBorder="1" applyAlignment="1">
      <alignment horizontal="center" vertical="center" wrapText="1" shrinkToFit="1"/>
    </xf>
    <xf numFmtId="0" fontId="10" fillId="0" borderId="19" xfId="0" applyFont="1" applyBorder="1" applyAlignment="1">
      <alignment horizontal="center" vertical="center" wrapText="1" shrinkToFit="1"/>
    </xf>
    <xf numFmtId="0" fontId="10" fillId="0" borderId="20"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cellXfs>
  <cellStyles count="5">
    <cellStyle name="Hipervínculo" xfId="4" builtinId="8"/>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53340</xdr:rowOff>
    </xdr:from>
    <xdr:to>
      <xdr:col>3</xdr:col>
      <xdr:colOff>258657</xdr:colOff>
      <xdr:row>4</xdr:row>
      <xdr:rowOff>172036</xdr:rowOff>
    </xdr:to>
    <xdr:pic>
      <xdr:nvPicPr>
        <xdr:cNvPr id="4" name="Imagen 3">
          <a:extLst>
            <a:ext uri="{FF2B5EF4-FFF2-40B4-BE49-F238E27FC236}">
              <a16:creationId xmlns:a16="http://schemas.microsoft.com/office/drawing/2014/main" id="{D1DD65DA-5372-4C96-B3C3-19D48E73AD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 y="53340"/>
          <a:ext cx="1920240" cy="847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274320</xdr:colOff>
      <xdr:row>0</xdr:row>
      <xdr:rowOff>36983</xdr:rowOff>
    </xdr:from>
    <xdr:to>
      <xdr:col>1</xdr:col>
      <xdr:colOff>1981200</xdr:colOff>
      <xdr:row>4</xdr:row>
      <xdr:rowOff>181518</xdr:rowOff>
    </xdr:to>
    <xdr:pic>
      <xdr:nvPicPr>
        <xdr:cNvPr id="3" name="Imagen 2">
          <a:extLst>
            <a:ext uri="{FF2B5EF4-FFF2-40B4-BE49-F238E27FC236}">
              <a16:creationId xmlns:a16="http://schemas.microsoft.com/office/drawing/2014/main" id="{5AF1A07F-B528-4453-953B-70BEFA77FA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320" y="36983"/>
          <a:ext cx="1981200" cy="87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17929</xdr:colOff>
      <xdr:row>0</xdr:row>
      <xdr:rowOff>45292</xdr:rowOff>
    </xdr:from>
    <xdr:to>
      <xdr:col>1</xdr:col>
      <xdr:colOff>1920240</xdr:colOff>
      <xdr:row>4</xdr:row>
      <xdr:rowOff>170658</xdr:rowOff>
    </xdr:to>
    <xdr:pic>
      <xdr:nvPicPr>
        <xdr:cNvPr id="3" name="Imagen 2">
          <a:extLst>
            <a:ext uri="{FF2B5EF4-FFF2-40B4-BE49-F238E27FC236}">
              <a16:creationId xmlns:a16="http://schemas.microsoft.com/office/drawing/2014/main" id="{086715B0-3CF7-4C27-A6E6-2EFA1E9F21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69" y="45292"/>
          <a:ext cx="1902311" cy="854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53340</xdr:rowOff>
    </xdr:from>
    <xdr:to>
      <xdr:col>2</xdr:col>
      <xdr:colOff>23172</xdr:colOff>
      <xdr:row>4</xdr:row>
      <xdr:rowOff>154305</xdr:rowOff>
    </xdr:to>
    <xdr:pic>
      <xdr:nvPicPr>
        <xdr:cNvPr id="3" name="Imagen 2">
          <a:extLst>
            <a:ext uri="{FF2B5EF4-FFF2-40B4-BE49-F238E27FC236}">
              <a16:creationId xmlns:a16="http://schemas.microsoft.com/office/drawing/2014/main" id="{69E3EC70-7103-4DD1-8BBC-1FB69E7B5F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6220" y="53340"/>
          <a:ext cx="1882452"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30480</xdr:colOff>
      <xdr:row>0</xdr:row>
      <xdr:rowOff>60961</xdr:rowOff>
    </xdr:from>
    <xdr:to>
      <xdr:col>1</xdr:col>
      <xdr:colOff>1912932</xdr:colOff>
      <xdr:row>4</xdr:row>
      <xdr:rowOff>161926</xdr:rowOff>
    </xdr:to>
    <xdr:pic>
      <xdr:nvPicPr>
        <xdr:cNvPr id="4" name="Imagen 3">
          <a:extLst>
            <a:ext uri="{FF2B5EF4-FFF2-40B4-BE49-F238E27FC236}">
              <a16:creationId xmlns:a16="http://schemas.microsoft.com/office/drawing/2014/main" id="{E6A5D8B3-F4C2-471D-AEF4-F327DEA1ED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 y="60961"/>
          <a:ext cx="1882452"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208429</xdr:colOff>
      <xdr:row>0</xdr:row>
      <xdr:rowOff>68580</xdr:rowOff>
    </xdr:from>
    <xdr:ext cx="1772771" cy="782186"/>
    <xdr:pic>
      <xdr:nvPicPr>
        <xdr:cNvPr id="2" name="Imagen 1">
          <a:extLst>
            <a:ext uri="{FF2B5EF4-FFF2-40B4-BE49-F238E27FC236}">
              <a16:creationId xmlns:a16="http://schemas.microsoft.com/office/drawing/2014/main" id="{02F40FC2-DC56-4B13-B026-7F17D2C31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29" y="68580"/>
          <a:ext cx="1772771" cy="7821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etitc.edu.co/es/page/atencionciudadano&amp;paac" TargetMode="External"/><Relationship Id="rId2" Type="http://schemas.openxmlformats.org/officeDocument/2006/relationships/hyperlink" Target="https://www.etitc.edu.co/es/page/leytransparencia" TargetMode="External"/><Relationship Id="rId1" Type="http://schemas.openxmlformats.org/officeDocument/2006/relationships/hyperlink" Target="https://www.etitc.edu.co/es/page/leytransparenci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etitc.edu.co/es/" TargetMode="External"/><Relationship Id="rId1" Type="http://schemas.openxmlformats.org/officeDocument/2006/relationships/hyperlink" Target="https://mailchi.mp/1b4d24f2da7f/avizor32-etitc" TargetMode="Externa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hyperlink" Target="https://etitc.edu.co/archives/pqrsd123.pdf" TargetMode="External"/><Relationship Id="rId2" Type="http://schemas.openxmlformats.org/officeDocument/2006/relationships/hyperlink" Target="https://www.etitc.edu.co/archives/calidad/GDO-PT-02.pdf" TargetMode="External"/><Relationship Id="rId1" Type="http://schemas.openxmlformats.org/officeDocument/2006/relationships/hyperlink" Target="https://www.etitc.edu.co/archives/calidad/GDO-PT-02.pdf" TargetMode="External"/><Relationship Id="rId5" Type="http://schemas.openxmlformats.org/officeDocument/2006/relationships/drawing" Target="../drawings/drawing4.xm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etitc.edu.co/archives/pqrsd123.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42"/>
  <sheetViews>
    <sheetView topLeftCell="A40" zoomScale="85" zoomScaleNormal="85" workbookViewId="0">
      <selection activeCell="D3" sqref="D3:D6"/>
    </sheetView>
  </sheetViews>
  <sheetFormatPr baseColWidth="10" defaultColWidth="11.42578125" defaultRowHeight="15" x14ac:dyDescent="0.25"/>
  <cols>
    <col min="1" max="1" width="3.42578125" customWidth="1"/>
    <col min="2" max="2" width="4.140625" bestFit="1" customWidth="1"/>
    <col min="3" max="3" width="35.42578125" customWidth="1"/>
    <col min="4" max="4" width="28.7109375" bestFit="1" customWidth="1"/>
    <col min="5" max="5" width="15.28515625" bestFit="1" customWidth="1"/>
    <col min="6" max="6" width="33.28515625" customWidth="1"/>
    <col min="7" max="7" width="32.5703125" customWidth="1"/>
    <col min="8" max="8" width="20.7109375" customWidth="1"/>
    <col min="9" max="9" width="36.7109375" bestFit="1" customWidth="1"/>
  </cols>
  <sheetData>
    <row r="3" spans="2:9" x14ac:dyDescent="0.25">
      <c r="B3" s="164" t="s">
        <v>0</v>
      </c>
      <c r="C3" s="145" t="s">
        <v>1</v>
      </c>
      <c r="D3" s="145" t="s">
        <v>2</v>
      </c>
      <c r="E3" s="145" t="s">
        <v>3</v>
      </c>
      <c r="F3" s="145" t="s">
        <v>4</v>
      </c>
      <c r="G3" s="145" t="s">
        <v>5</v>
      </c>
      <c r="H3" s="145" t="s">
        <v>6</v>
      </c>
      <c r="I3" s="145" t="s">
        <v>7</v>
      </c>
    </row>
    <row r="4" spans="2:9" x14ac:dyDescent="0.25">
      <c r="B4" s="165"/>
      <c r="C4" s="146"/>
      <c r="D4" s="146"/>
      <c r="E4" s="146"/>
      <c r="F4" s="146"/>
      <c r="G4" s="146"/>
      <c r="H4" s="146"/>
      <c r="I4" s="146"/>
    </row>
    <row r="5" spans="2:9" x14ac:dyDescent="0.25">
      <c r="B5" s="165"/>
      <c r="C5" s="146"/>
      <c r="D5" s="146"/>
      <c r="E5" s="146"/>
      <c r="F5" s="146"/>
      <c r="G5" s="146"/>
      <c r="H5" s="146"/>
      <c r="I5" s="146"/>
    </row>
    <row r="6" spans="2:9" ht="15.75" thickBot="1" x14ac:dyDescent="0.3">
      <c r="B6" s="166"/>
      <c r="C6" s="163"/>
      <c r="D6" s="163"/>
      <c r="E6" s="163"/>
      <c r="F6" s="163"/>
      <c r="G6" s="163"/>
      <c r="H6" s="163"/>
      <c r="I6" s="147"/>
    </row>
    <row r="7" spans="2:9" x14ac:dyDescent="0.25">
      <c r="B7" s="142">
        <v>1</v>
      </c>
      <c r="C7" s="151" t="s">
        <v>8</v>
      </c>
      <c r="D7" s="157" t="s">
        <v>9</v>
      </c>
      <c r="E7" s="157" t="s">
        <v>10</v>
      </c>
      <c r="F7" s="157" t="s">
        <v>11</v>
      </c>
      <c r="G7" s="142" t="s">
        <v>12</v>
      </c>
      <c r="H7" s="142" t="s">
        <v>13</v>
      </c>
      <c r="I7" s="142"/>
    </row>
    <row r="8" spans="2:9" x14ac:dyDescent="0.25">
      <c r="B8" s="143"/>
      <c r="C8" s="152"/>
      <c r="D8" s="158"/>
      <c r="E8" s="158"/>
      <c r="F8" s="158"/>
      <c r="G8" s="143"/>
      <c r="H8" s="143"/>
      <c r="I8" s="143"/>
    </row>
    <row r="9" spans="2:9" x14ac:dyDescent="0.25">
      <c r="B9" s="143"/>
      <c r="C9" s="152"/>
      <c r="D9" s="158"/>
      <c r="E9" s="158"/>
      <c r="F9" s="158"/>
      <c r="G9" s="143"/>
      <c r="H9" s="143"/>
      <c r="I9" s="143"/>
    </row>
    <row r="10" spans="2:9" ht="15.75" thickBot="1" x14ac:dyDescent="0.3">
      <c r="B10" s="144"/>
      <c r="C10" s="153"/>
      <c r="D10" s="159"/>
      <c r="E10" s="159"/>
      <c r="F10" s="159"/>
      <c r="G10" s="144"/>
      <c r="H10" s="144"/>
      <c r="I10" s="144"/>
    </row>
    <row r="11" spans="2:9" x14ac:dyDescent="0.25">
      <c r="B11" s="142">
        <v>2</v>
      </c>
      <c r="C11" s="160" t="s">
        <v>14</v>
      </c>
      <c r="D11" s="157" t="s">
        <v>9</v>
      </c>
      <c r="E11" s="157" t="s">
        <v>10</v>
      </c>
      <c r="F11" s="154" t="s">
        <v>11</v>
      </c>
      <c r="G11" s="142" t="s">
        <v>12</v>
      </c>
      <c r="H11" s="142" t="s">
        <v>13</v>
      </c>
      <c r="I11" s="142"/>
    </row>
    <row r="12" spans="2:9" x14ac:dyDescent="0.25">
      <c r="B12" s="143"/>
      <c r="C12" s="161"/>
      <c r="D12" s="158"/>
      <c r="E12" s="158"/>
      <c r="F12" s="155"/>
      <c r="G12" s="143"/>
      <c r="H12" s="143"/>
      <c r="I12" s="143"/>
    </row>
    <row r="13" spans="2:9" x14ac:dyDescent="0.25">
      <c r="B13" s="143"/>
      <c r="C13" s="161"/>
      <c r="D13" s="158"/>
      <c r="E13" s="158"/>
      <c r="F13" s="155"/>
      <c r="G13" s="143"/>
      <c r="H13" s="143"/>
      <c r="I13" s="143"/>
    </row>
    <row r="14" spans="2:9" ht="15.75" thickBot="1" x14ac:dyDescent="0.3">
      <c r="B14" s="144"/>
      <c r="C14" s="162"/>
      <c r="D14" s="159"/>
      <c r="E14" s="159"/>
      <c r="F14" s="156"/>
      <c r="G14" s="144"/>
      <c r="H14" s="144"/>
      <c r="I14" s="144"/>
    </row>
    <row r="15" spans="2:9" x14ac:dyDescent="0.25">
      <c r="B15" s="142">
        <v>3</v>
      </c>
      <c r="C15" s="151" t="s">
        <v>15</v>
      </c>
      <c r="D15" s="157" t="s">
        <v>9</v>
      </c>
      <c r="E15" s="157" t="s">
        <v>10</v>
      </c>
      <c r="F15" s="157" t="s">
        <v>11</v>
      </c>
      <c r="G15" s="142" t="s">
        <v>12</v>
      </c>
      <c r="H15" s="142" t="s">
        <v>13</v>
      </c>
      <c r="I15" s="142"/>
    </row>
    <row r="16" spans="2:9" x14ac:dyDescent="0.25">
      <c r="B16" s="143"/>
      <c r="C16" s="152"/>
      <c r="D16" s="158"/>
      <c r="E16" s="158"/>
      <c r="F16" s="158"/>
      <c r="G16" s="143"/>
      <c r="H16" s="143"/>
      <c r="I16" s="143"/>
    </row>
    <row r="17" spans="2:9" x14ac:dyDescent="0.25">
      <c r="B17" s="143"/>
      <c r="C17" s="152"/>
      <c r="D17" s="158"/>
      <c r="E17" s="158"/>
      <c r="F17" s="158"/>
      <c r="G17" s="143"/>
      <c r="H17" s="143"/>
      <c r="I17" s="143"/>
    </row>
    <row r="18" spans="2:9" ht="15.75" thickBot="1" x14ac:dyDescent="0.3">
      <c r="B18" s="144"/>
      <c r="C18" s="153"/>
      <c r="D18" s="159"/>
      <c r="E18" s="159"/>
      <c r="F18" s="159"/>
      <c r="G18" s="144"/>
      <c r="H18" s="144"/>
      <c r="I18" s="144"/>
    </row>
    <row r="19" spans="2:9" x14ac:dyDescent="0.25">
      <c r="B19" s="142">
        <v>4</v>
      </c>
      <c r="C19" s="151" t="s">
        <v>16</v>
      </c>
      <c r="D19" s="157" t="s">
        <v>9</v>
      </c>
      <c r="E19" s="157" t="s">
        <v>10</v>
      </c>
      <c r="F19" s="157" t="s">
        <v>11</v>
      </c>
      <c r="G19" s="142" t="s">
        <v>12</v>
      </c>
      <c r="H19" s="142" t="s">
        <v>13</v>
      </c>
      <c r="I19" s="142"/>
    </row>
    <row r="20" spans="2:9" x14ac:dyDescent="0.25">
      <c r="B20" s="143"/>
      <c r="C20" s="152"/>
      <c r="D20" s="158"/>
      <c r="E20" s="158"/>
      <c r="F20" s="158"/>
      <c r="G20" s="143"/>
      <c r="H20" s="143"/>
      <c r="I20" s="143"/>
    </row>
    <row r="21" spans="2:9" x14ac:dyDescent="0.25">
      <c r="B21" s="143"/>
      <c r="C21" s="152"/>
      <c r="D21" s="158"/>
      <c r="E21" s="158"/>
      <c r="F21" s="158"/>
      <c r="G21" s="143"/>
      <c r="H21" s="143"/>
      <c r="I21" s="143"/>
    </row>
    <row r="22" spans="2:9" ht="15.75" thickBot="1" x14ac:dyDescent="0.3">
      <c r="B22" s="144"/>
      <c r="C22" s="153"/>
      <c r="D22" s="159"/>
      <c r="E22" s="159"/>
      <c r="F22" s="159"/>
      <c r="G22" s="144"/>
      <c r="H22" s="144"/>
      <c r="I22" s="144"/>
    </row>
    <row r="23" spans="2:9" x14ac:dyDescent="0.25">
      <c r="B23" s="142">
        <v>5</v>
      </c>
      <c r="C23" s="151" t="s">
        <v>17</v>
      </c>
      <c r="D23" s="157" t="s">
        <v>9</v>
      </c>
      <c r="E23" s="157" t="s">
        <v>10</v>
      </c>
      <c r="F23" s="157" t="s">
        <v>11</v>
      </c>
      <c r="G23" s="142" t="s">
        <v>12</v>
      </c>
      <c r="H23" s="142" t="s">
        <v>13</v>
      </c>
      <c r="I23" s="142"/>
    </row>
    <row r="24" spans="2:9" x14ac:dyDescent="0.25">
      <c r="B24" s="143"/>
      <c r="C24" s="152"/>
      <c r="D24" s="158"/>
      <c r="E24" s="158"/>
      <c r="F24" s="158"/>
      <c r="G24" s="143"/>
      <c r="H24" s="143"/>
      <c r="I24" s="143"/>
    </row>
    <row r="25" spans="2:9" x14ac:dyDescent="0.25">
      <c r="B25" s="143"/>
      <c r="C25" s="152"/>
      <c r="D25" s="158"/>
      <c r="E25" s="158"/>
      <c r="F25" s="158"/>
      <c r="G25" s="143"/>
      <c r="H25" s="143"/>
      <c r="I25" s="143"/>
    </row>
    <row r="26" spans="2:9" ht="15.75" thickBot="1" x14ac:dyDescent="0.3">
      <c r="B26" s="144"/>
      <c r="C26" s="153"/>
      <c r="D26" s="159"/>
      <c r="E26" s="159"/>
      <c r="F26" s="159"/>
      <c r="G26" s="144"/>
      <c r="H26" s="144"/>
      <c r="I26" s="144"/>
    </row>
    <row r="27" spans="2:9" x14ac:dyDescent="0.25">
      <c r="B27" s="142">
        <v>6</v>
      </c>
      <c r="C27" s="151" t="s">
        <v>18</v>
      </c>
      <c r="D27" s="157" t="s">
        <v>9</v>
      </c>
      <c r="E27" s="157" t="s">
        <v>10</v>
      </c>
      <c r="F27" s="157" t="s">
        <v>11</v>
      </c>
      <c r="G27" s="142" t="s">
        <v>12</v>
      </c>
      <c r="H27" s="142" t="s">
        <v>13</v>
      </c>
      <c r="I27" s="142"/>
    </row>
    <row r="28" spans="2:9" x14ac:dyDescent="0.25">
      <c r="B28" s="143"/>
      <c r="C28" s="152"/>
      <c r="D28" s="158"/>
      <c r="E28" s="158"/>
      <c r="F28" s="158"/>
      <c r="G28" s="143"/>
      <c r="H28" s="143"/>
      <c r="I28" s="143"/>
    </row>
    <row r="29" spans="2:9" x14ac:dyDescent="0.25">
      <c r="B29" s="143"/>
      <c r="C29" s="152"/>
      <c r="D29" s="158"/>
      <c r="E29" s="158"/>
      <c r="F29" s="158"/>
      <c r="G29" s="143"/>
      <c r="H29" s="143"/>
      <c r="I29" s="143"/>
    </row>
    <row r="30" spans="2:9" ht="15.75" thickBot="1" x14ac:dyDescent="0.3">
      <c r="B30" s="144"/>
      <c r="C30" s="153"/>
      <c r="D30" s="159"/>
      <c r="E30" s="159"/>
      <c r="F30" s="159"/>
      <c r="G30" s="144"/>
      <c r="H30" s="144"/>
      <c r="I30" s="144"/>
    </row>
    <row r="31" spans="2:9" x14ac:dyDescent="0.25">
      <c r="B31" s="142">
        <v>7</v>
      </c>
      <c r="C31" s="151" t="s">
        <v>19</v>
      </c>
      <c r="D31" s="157" t="s">
        <v>9</v>
      </c>
      <c r="E31" s="1"/>
      <c r="F31" s="157" t="s">
        <v>11</v>
      </c>
      <c r="G31" s="142" t="s">
        <v>12</v>
      </c>
      <c r="H31" s="142" t="s">
        <v>13</v>
      </c>
      <c r="I31" s="142"/>
    </row>
    <row r="32" spans="2:9" x14ac:dyDescent="0.25">
      <c r="B32" s="143"/>
      <c r="C32" s="152"/>
      <c r="D32" s="158"/>
      <c r="E32" s="158" t="s">
        <v>10</v>
      </c>
      <c r="F32" s="158"/>
      <c r="G32" s="143"/>
      <c r="H32" s="143"/>
      <c r="I32" s="143"/>
    </row>
    <row r="33" spans="2:9" x14ac:dyDescent="0.25">
      <c r="B33" s="143"/>
      <c r="C33" s="152"/>
      <c r="D33" s="158"/>
      <c r="E33" s="158"/>
      <c r="F33" s="158"/>
      <c r="G33" s="143"/>
      <c r="H33" s="143"/>
      <c r="I33" s="143"/>
    </row>
    <row r="34" spans="2:9" ht="15.75" thickBot="1" x14ac:dyDescent="0.3">
      <c r="B34" s="144"/>
      <c r="C34" s="153"/>
      <c r="D34" s="159"/>
      <c r="E34" s="159"/>
      <c r="F34" s="159"/>
      <c r="G34" s="144"/>
      <c r="H34" s="144"/>
      <c r="I34" s="144"/>
    </row>
    <row r="35" spans="2:9" ht="22.5" x14ac:dyDescent="0.25">
      <c r="B35" s="142">
        <v>8</v>
      </c>
      <c r="C35" s="151" t="s">
        <v>20</v>
      </c>
      <c r="D35" s="1"/>
      <c r="E35" s="1"/>
      <c r="F35" s="8" t="s">
        <v>21</v>
      </c>
      <c r="G35" s="11"/>
      <c r="H35" s="11"/>
      <c r="I35" s="12"/>
    </row>
    <row r="36" spans="2:9" ht="22.5" x14ac:dyDescent="0.25">
      <c r="B36" s="143"/>
      <c r="C36" s="152"/>
      <c r="D36" s="1"/>
      <c r="E36" s="1"/>
      <c r="F36" s="8" t="s">
        <v>22</v>
      </c>
      <c r="G36" s="3" t="s">
        <v>12</v>
      </c>
      <c r="H36" s="3" t="s">
        <v>13</v>
      </c>
      <c r="I36" s="12"/>
    </row>
    <row r="37" spans="2:9" x14ac:dyDescent="0.25">
      <c r="B37" s="143"/>
      <c r="C37" s="152"/>
      <c r="D37" s="4"/>
      <c r="E37" s="4"/>
      <c r="F37" s="9"/>
      <c r="G37" s="5"/>
      <c r="H37" s="5"/>
      <c r="I37" s="5"/>
    </row>
    <row r="38" spans="2:9" ht="15.75" thickBot="1" x14ac:dyDescent="0.3">
      <c r="B38" s="144"/>
      <c r="C38" s="153"/>
      <c r="D38" s="6" t="s">
        <v>9</v>
      </c>
      <c r="E38" s="6" t="s">
        <v>10</v>
      </c>
      <c r="F38" s="10"/>
      <c r="G38" s="7"/>
      <c r="H38" s="7"/>
      <c r="I38" s="7"/>
    </row>
    <row r="39" spans="2:9" x14ac:dyDescent="0.25">
      <c r="B39" s="142">
        <v>9</v>
      </c>
      <c r="C39" s="151" t="s">
        <v>23</v>
      </c>
      <c r="D39" s="1"/>
      <c r="E39" s="1"/>
      <c r="F39" s="154" t="s">
        <v>11</v>
      </c>
      <c r="G39" s="2"/>
      <c r="H39" s="2"/>
      <c r="I39" s="148"/>
    </row>
    <row r="40" spans="2:9" ht="22.5" x14ac:dyDescent="0.25">
      <c r="B40" s="143"/>
      <c r="C40" s="152"/>
      <c r="D40" s="1"/>
      <c r="E40" s="1"/>
      <c r="F40" s="155"/>
      <c r="G40" s="3" t="s">
        <v>12</v>
      </c>
      <c r="H40" s="3" t="s">
        <v>13</v>
      </c>
      <c r="I40" s="149"/>
    </row>
    <row r="41" spans="2:9" x14ac:dyDescent="0.25">
      <c r="B41" s="143"/>
      <c r="C41" s="152"/>
      <c r="D41" s="4"/>
      <c r="E41" s="4"/>
      <c r="F41" s="155"/>
      <c r="G41" s="5"/>
      <c r="H41" s="5"/>
      <c r="I41" s="149"/>
    </row>
    <row r="42" spans="2:9" ht="15.75" thickBot="1" x14ac:dyDescent="0.3">
      <c r="B42" s="144"/>
      <c r="C42" s="153"/>
      <c r="D42" s="6" t="s">
        <v>9</v>
      </c>
      <c r="E42" s="6" t="s">
        <v>10</v>
      </c>
      <c r="F42" s="156"/>
      <c r="G42" s="7"/>
      <c r="H42" s="7"/>
      <c r="I42" s="150"/>
    </row>
  </sheetData>
  <mergeCells count="70">
    <mergeCell ref="H3:H6"/>
    <mergeCell ref="B3:B6"/>
    <mergeCell ref="C3:C6"/>
    <mergeCell ref="D3:D6"/>
    <mergeCell ref="E3:E6"/>
    <mergeCell ref="F3:F6"/>
    <mergeCell ref="G3:G6"/>
    <mergeCell ref="H7:H10"/>
    <mergeCell ref="B7:B10"/>
    <mergeCell ref="C7:C10"/>
    <mergeCell ref="D7:D10"/>
    <mergeCell ref="E7:E10"/>
    <mergeCell ref="F7:F10"/>
    <mergeCell ref="G7:G10"/>
    <mergeCell ref="H11:H14"/>
    <mergeCell ref="B15:B18"/>
    <mergeCell ref="C15:C18"/>
    <mergeCell ref="D15:D18"/>
    <mergeCell ref="E15:E18"/>
    <mergeCell ref="F15:F18"/>
    <mergeCell ref="G15:G18"/>
    <mergeCell ref="H15:H18"/>
    <mergeCell ref="B11:B14"/>
    <mergeCell ref="C11:C14"/>
    <mergeCell ref="D11:D14"/>
    <mergeCell ref="E11:E14"/>
    <mergeCell ref="F11:F14"/>
    <mergeCell ref="G11:G14"/>
    <mergeCell ref="H19:H22"/>
    <mergeCell ref="B23:B26"/>
    <mergeCell ref="C23:C26"/>
    <mergeCell ref="D23:D26"/>
    <mergeCell ref="E23:E26"/>
    <mergeCell ref="F23:F26"/>
    <mergeCell ref="G23:G26"/>
    <mergeCell ref="H23:H26"/>
    <mergeCell ref="B19:B22"/>
    <mergeCell ref="C19:C22"/>
    <mergeCell ref="D19:D22"/>
    <mergeCell ref="E19:E22"/>
    <mergeCell ref="F19:F22"/>
    <mergeCell ref="G19:G22"/>
    <mergeCell ref="H27:H30"/>
    <mergeCell ref="B31:B34"/>
    <mergeCell ref="C31:C34"/>
    <mergeCell ref="D31:D34"/>
    <mergeCell ref="F31:F34"/>
    <mergeCell ref="G31:G34"/>
    <mergeCell ref="H31:H34"/>
    <mergeCell ref="E32:E34"/>
    <mergeCell ref="B27:B30"/>
    <mergeCell ref="C27:C30"/>
    <mergeCell ref="D27:D30"/>
    <mergeCell ref="E27:E30"/>
    <mergeCell ref="F27:F30"/>
    <mergeCell ref="G27:G30"/>
    <mergeCell ref="B35:B38"/>
    <mergeCell ref="C35:C38"/>
    <mergeCell ref="B39:B42"/>
    <mergeCell ref="C39:C42"/>
    <mergeCell ref="F39:F42"/>
    <mergeCell ref="I11:I14"/>
    <mergeCell ref="I7:I10"/>
    <mergeCell ref="I3:I6"/>
    <mergeCell ref="I39:I42"/>
    <mergeCell ref="I31:I34"/>
    <mergeCell ref="I27:I30"/>
    <mergeCell ref="I23:I26"/>
    <mergeCell ref="I19:I22"/>
    <mergeCell ref="I15:I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8"/>
  <sheetViews>
    <sheetView showGridLines="0" tabSelected="1" topLeftCell="A4" zoomScale="90" zoomScaleNormal="90" workbookViewId="0">
      <pane ySplit="3" topLeftCell="A7" activePane="bottomLeft" state="frozen"/>
      <selection activeCell="D4" sqref="D4"/>
      <selection pane="bottomLeft"/>
    </sheetView>
  </sheetViews>
  <sheetFormatPr baseColWidth="10" defaultColWidth="11.42578125" defaultRowHeight="15" x14ac:dyDescent="0.25"/>
  <cols>
    <col min="1" max="1" width="3.7109375" customWidth="1"/>
    <col min="2" max="2" width="20.140625" customWidth="1"/>
    <col min="3" max="3" width="4.7109375" customWidth="1"/>
    <col min="4" max="4" width="55" customWidth="1"/>
    <col min="5" max="5" width="23.7109375" customWidth="1"/>
    <col min="6" max="6" width="27.7109375" customWidth="1"/>
    <col min="7" max="7" width="17.7109375" customWidth="1"/>
    <col min="8" max="8" width="44" style="129" customWidth="1"/>
    <col min="9" max="9" width="11.85546875" customWidth="1"/>
    <col min="10" max="10" width="14.5703125" customWidth="1"/>
  </cols>
  <sheetData>
    <row r="1" spans="2:10" x14ac:dyDescent="0.25">
      <c r="B1" s="32"/>
      <c r="C1" s="32"/>
      <c r="D1" s="32"/>
      <c r="E1" s="32"/>
      <c r="F1" s="32"/>
      <c r="G1" s="32"/>
    </row>
    <row r="2" spans="2:10" ht="15" customHeight="1" x14ac:dyDescent="0.25">
      <c r="B2" s="171" t="s">
        <v>276</v>
      </c>
      <c r="C2" s="171"/>
      <c r="D2" s="171"/>
      <c r="E2" s="171"/>
      <c r="F2" s="171"/>
      <c r="G2" s="171"/>
      <c r="H2" s="171"/>
      <c r="I2" s="171"/>
      <c r="J2" s="171"/>
    </row>
    <row r="3" spans="2:10" ht="15" customHeight="1" x14ac:dyDescent="0.25">
      <c r="B3" s="171"/>
      <c r="C3" s="171"/>
      <c r="D3" s="171"/>
      <c r="E3" s="171"/>
      <c r="F3" s="171"/>
      <c r="G3" s="171"/>
      <c r="H3" s="171"/>
      <c r="I3" s="171"/>
      <c r="J3" s="171"/>
    </row>
    <row r="4" spans="2:10" ht="15" customHeight="1" x14ac:dyDescent="0.25">
      <c r="B4" s="171"/>
      <c r="C4" s="171"/>
      <c r="D4" s="171"/>
      <c r="E4" s="171"/>
      <c r="F4" s="171"/>
      <c r="G4" s="171"/>
      <c r="H4" s="171"/>
      <c r="I4" s="171"/>
      <c r="J4" s="171"/>
    </row>
    <row r="5" spans="2:10" x14ac:dyDescent="0.25">
      <c r="B5" s="168" t="s">
        <v>24</v>
      </c>
      <c r="C5" s="168"/>
      <c r="D5" s="168"/>
      <c r="E5" s="168"/>
      <c r="F5" s="168"/>
      <c r="G5" s="168"/>
      <c r="H5" s="168"/>
      <c r="I5" s="168"/>
      <c r="J5" s="168"/>
    </row>
    <row r="6" spans="2:10" ht="30" x14ac:dyDescent="0.25">
      <c r="B6" s="98" t="s">
        <v>25</v>
      </c>
      <c r="C6" s="168" t="s">
        <v>26</v>
      </c>
      <c r="D6" s="168"/>
      <c r="E6" s="98" t="s">
        <v>27</v>
      </c>
      <c r="F6" s="98" t="s">
        <v>28</v>
      </c>
      <c r="G6" s="98" t="s">
        <v>29</v>
      </c>
      <c r="H6" s="110" t="s">
        <v>306</v>
      </c>
      <c r="I6" s="110" t="s">
        <v>307</v>
      </c>
      <c r="J6" s="110" t="s">
        <v>308</v>
      </c>
    </row>
    <row r="7" spans="2:10" ht="8.25" customHeight="1" x14ac:dyDescent="0.25">
      <c r="B7" s="101"/>
      <c r="C7" s="98"/>
      <c r="D7" s="98"/>
      <c r="E7" s="98"/>
      <c r="F7" s="98"/>
      <c r="G7" s="100"/>
      <c r="H7" s="125"/>
      <c r="I7" s="110"/>
      <c r="J7" s="110"/>
    </row>
    <row r="8" spans="2:10" ht="30" x14ac:dyDescent="0.25">
      <c r="B8" s="82" t="s">
        <v>30</v>
      </c>
      <c r="C8" s="13" t="s">
        <v>31</v>
      </c>
      <c r="D8" s="14" t="s">
        <v>32</v>
      </c>
      <c r="E8" s="14" t="s">
        <v>33</v>
      </c>
      <c r="F8" s="27" t="s">
        <v>34</v>
      </c>
      <c r="G8" s="107" t="s">
        <v>190</v>
      </c>
      <c r="H8" s="141" t="s">
        <v>322</v>
      </c>
      <c r="I8" s="109">
        <v>0</v>
      </c>
      <c r="J8" s="130" t="s">
        <v>321</v>
      </c>
    </row>
    <row r="9" spans="2:10" ht="78" customHeight="1" x14ac:dyDescent="0.25">
      <c r="B9" s="167" t="s">
        <v>36</v>
      </c>
      <c r="C9" s="13" t="s">
        <v>37</v>
      </c>
      <c r="D9" s="14" t="s">
        <v>278</v>
      </c>
      <c r="E9" s="14" t="s">
        <v>38</v>
      </c>
      <c r="F9" s="27" t="s">
        <v>39</v>
      </c>
      <c r="G9" s="107" t="s">
        <v>44</v>
      </c>
      <c r="H9" s="127" t="s">
        <v>316</v>
      </c>
      <c r="I9" s="109">
        <v>100</v>
      </c>
      <c r="J9" s="126" t="s">
        <v>315</v>
      </c>
    </row>
    <row r="10" spans="2:10" ht="75" x14ac:dyDescent="0.25">
      <c r="B10" s="167"/>
      <c r="C10" s="13" t="s">
        <v>40</v>
      </c>
      <c r="D10" s="14" t="s">
        <v>41</v>
      </c>
      <c r="E10" s="14" t="s">
        <v>42</v>
      </c>
      <c r="F10" s="27" t="s">
        <v>43</v>
      </c>
      <c r="G10" s="107" t="s">
        <v>44</v>
      </c>
      <c r="H10" s="141" t="s">
        <v>318</v>
      </c>
      <c r="I10" s="109">
        <v>100</v>
      </c>
      <c r="J10" s="126" t="s">
        <v>319</v>
      </c>
    </row>
    <row r="11" spans="2:10" ht="75" x14ac:dyDescent="0.25">
      <c r="B11" s="169" t="s">
        <v>45</v>
      </c>
      <c r="C11" s="13" t="s">
        <v>46</v>
      </c>
      <c r="D11" s="14" t="s">
        <v>279</v>
      </c>
      <c r="E11" s="14" t="s">
        <v>47</v>
      </c>
      <c r="F11" s="27" t="s">
        <v>48</v>
      </c>
      <c r="G11" s="107" t="s">
        <v>44</v>
      </c>
      <c r="H11" s="127" t="s">
        <v>317</v>
      </c>
      <c r="I11" s="109">
        <v>100</v>
      </c>
      <c r="J11" s="126" t="s">
        <v>315</v>
      </c>
    </row>
    <row r="12" spans="2:10" ht="75" x14ac:dyDescent="0.25">
      <c r="B12" s="170"/>
      <c r="C12" s="13" t="s">
        <v>289</v>
      </c>
      <c r="D12" s="14" t="s">
        <v>292</v>
      </c>
      <c r="E12" s="14" t="s">
        <v>290</v>
      </c>
      <c r="F12" s="27" t="s">
        <v>291</v>
      </c>
      <c r="G12" s="107" t="s">
        <v>88</v>
      </c>
      <c r="H12" s="141" t="s">
        <v>320</v>
      </c>
      <c r="I12" s="109">
        <v>33</v>
      </c>
      <c r="J12" s="130" t="s">
        <v>321</v>
      </c>
    </row>
    <row r="13" spans="2:10" ht="45" x14ac:dyDescent="0.25">
      <c r="B13" s="85" t="s">
        <v>49</v>
      </c>
      <c r="C13" s="13" t="s">
        <v>50</v>
      </c>
      <c r="D13" s="14" t="s">
        <v>51</v>
      </c>
      <c r="E13" s="14" t="s">
        <v>52</v>
      </c>
      <c r="F13" s="27" t="s">
        <v>39</v>
      </c>
      <c r="G13" s="107" t="s">
        <v>53</v>
      </c>
      <c r="H13" s="127" t="s">
        <v>322</v>
      </c>
      <c r="I13" s="109">
        <v>0</v>
      </c>
      <c r="J13" s="130" t="s">
        <v>321</v>
      </c>
    </row>
    <row r="14" spans="2:10" ht="45.75" thickBot="1" x14ac:dyDescent="0.3">
      <c r="B14" s="86" t="s">
        <v>54</v>
      </c>
      <c r="C14" s="15" t="s">
        <v>55</v>
      </c>
      <c r="D14" s="16" t="s">
        <v>56</v>
      </c>
      <c r="E14" s="16" t="s">
        <v>57</v>
      </c>
      <c r="F14" s="28" t="s">
        <v>58</v>
      </c>
      <c r="G14" s="108" t="s">
        <v>59</v>
      </c>
      <c r="H14" s="141" t="s">
        <v>338</v>
      </c>
      <c r="I14" s="109">
        <v>0</v>
      </c>
      <c r="J14" s="130" t="s">
        <v>321</v>
      </c>
    </row>
    <row r="15" spans="2:10" ht="18.75" x14ac:dyDescent="0.25">
      <c r="B15" s="32"/>
      <c r="C15" s="32"/>
      <c r="D15" s="32"/>
      <c r="E15" s="32"/>
      <c r="F15" s="32"/>
      <c r="G15" s="32"/>
      <c r="H15" s="131" t="s">
        <v>309</v>
      </c>
      <c r="I15" s="132">
        <f>AVERAGE(I8:I14)</f>
        <v>47.571428571428569</v>
      </c>
    </row>
    <row r="16" spans="2:10" ht="18.75" x14ac:dyDescent="0.25">
      <c r="B16" s="32"/>
      <c r="C16" s="32"/>
      <c r="D16" s="32"/>
      <c r="E16" s="32"/>
      <c r="F16" s="32"/>
      <c r="G16" s="32"/>
      <c r="I16" s="105"/>
    </row>
    <row r="17" spans="2:7" ht="15.75" thickBot="1" x14ac:dyDescent="0.3">
      <c r="B17" s="32"/>
      <c r="C17" s="32"/>
      <c r="D17" s="32"/>
      <c r="E17" s="32"/>
      <c r="F17" s="32"/>
      <c r="G17" s="32"/>
    </row>
    <row r="18" spans="2:7" ht="15.75" thickBot="1" x14ac:dyDescent="0.3">
      <c r="B18" s="54" t="s">
        <v>60</v>
      </c>
      <c r="C18" s="55" t="s">
        <v>61</v>
      </c>
      <c r="D18" s="31" t="s">
        <v>62</v>
      </c>
      <c r="E18" s="31" t="s">
        <v>63</v>
      </c>
      <c r="F18" s="31" t="s">
        <v>64</v>
      </c>
      <c r="G18" s="31">
        <v>2</v>
      </c>
    </row>
  </sheetData>
  <mergeCells count="5">
    <mergeCell ref="B9:B10"/>
    <mergeCell ref="C6:D6"/>
    <mergeCell ref="B11:B12"/>
    <mergeCell ref="B2:J4"/>
    <mergeCell ref="B5:J5"/>
  </mergeCells>
  <conditionalFormatting sqref="I8:I14">
    <cfRule type="colorScale" priority="3">
      <colorScale>
        <cfvo type="num" val="50"/>
        <cfvo type="num" val="70"/>
        <cfvo type="num" val="90"/>
        <color rgb="FFFF0000"/>
        <color rgb="FF00B050"/>
        <color rgb="FF002060"/>
      </colorScale>
    </cfRule>
  </conditionalFormatting>
  <conditionalFormatting sqref="I16">
    <cfRule type="colorScale" priority="2">
      <colorScale>
        <cfvo type="num" val="50"/>
        <cfvo type="num" val="70"/>
        <cfvo type="num" val="90"/>
        <color rgb="FFFF0000"/>
        <color rgb="FF00B050"/>
        <color rgb="FF002060"/>
      </colorScale>
    </cfRule>
  </conditionalFormatting>
  <conditionalFormatting sqref="I15">
    <cfRule type="colorScale" priority="1">
      <colorScale>
        <cfvo type="num" val="50"/>
        <cfvo type="num" val="70"/>
        <cfvo type="num" val="90"/>
        <color rgb="FFFF0000"/>
        <color rgb="FF00B050"/>
        <color rgb="FF002060"/>
      </colorScale>
    </cfRule>
  </conditionalFormatting>
  <hyperlinks>
    <hyperlink ref="J9" r:id="rId1"/>
    <hyperlink ref="J11" r:id="rId2"/>
    <hyperlink ref="J10" r:id="rId3"/>
  </hyperlinks>
  <pageMargins left="0" right="0" top="0" bottom="0" header="0.31496062992125984" footer="0.31496062992125984"/>
  <pageSetup paperSize="300" scale="90"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6"/>
  <sheetViews>
    <sheetView showGridLines="0" topLeftCell="B1" zoomScale="78" zoomScaleNormal="100" workbookViewId="0">
      <pane ySplit="6" topLeftCell="A7" activePane="bottomLeft" state="frozen"/>
      <selection activeCell="B1" sqref="B1"/>
      <selection pane="bottomLeft" activeCell="B8" sqref="B8"/>
    </sheetView>
  </sheetViews>
  <sheetFormatPr baseColWidth="10" defaultColWidth="11.42578125" defaultRowHeight="15" x14ac:dyDescent="0.25"/>
  <cols>
    <col min="1" max="1" width="3.7109375" customWidth="1"/>
    <col min="2" max="2" width="34" customWidth="1"/>
    <col min="3" max="3" width="4.7109375" customWidth="1"/>
    <col min="4" max="4" width="51.42578125" customWidth="1"/>
    <col min="5" max="5" width="19.140625" bestFit="1" customWidth="1"/>
    <col min="6" max="6" width="28.28515625" customWidth="1"/>
    <col min="7" max="7" width="19.140625" style="21" customWidth="1"/>
    <col min="8" max="8" width="36.85546875" style="119" customWidth="1"/>
    <col min="10" max="10" width="19.28515625" style="124" customWidth="1"/>
  </cols>
  <sheetData>
    <row r="2" spans="2:10" ht="15" customHeight="1" x14ac:dyDescent="0.25">
      <c r="B2" s="171" t="s">
        <v>276</v>
      </c>
      <c r="C2" s="171"/>
      <c r="D2" s="171"/>
      <c r="E2" s="171"/>
      <c r="F2" s="171"/>
      <c r="G2" s="171"/>
      <c r="H2" s="171"/>
      <c r="I2" s="171"/>
      <c r="J2" s="171"/>
    </row>
    <row r="3" spans="2:10" ht="15" customHeight="1" x14ac:dyDescent="0.25">
      <c r="B3" s="171"/>
      <c r="C3" s="171"/>
      <c r="D3" s="171"/>
      <c r="E3" s="171"/>
      <c r="F3" s="171"/>
      <c r="G3" s="171"/>
      <c r="H3" s="171"/>
      <c r="I3" s="171"/>
      <c r="J3" s="171"/>
    </row>
    <row r="4" spans="2:10" ht="15" customHeight="1" x14ac:dyDescent="0.25">
      <c r="B4" s="171"/>
      <c r="C4" s="171"/>
      <c r="D4" s="171"/>
      <c r="E4" s="171"/>
      <c r="F4" s="171"/>
      <c r="G4" s="171"/>
      <c r="H4" s="171"/>
      <c r="I4" s="171"/>
      <c r="J4" s="171"/>
    </row>
    <row r="5" spans="2:10" x14ac:dyDescent="0.25">
      <c r="B5" s="168" t="s">
        <v>65</v>
      </c>
      <c r="C5" s="168"/>
      <c r="D5" s="168"/>
      <c r="E5" s="168"/>
      <c r="F5" s="168"/>
      <c r="G5" s="168"/>
      <c r="H5" s="168"/>
      <c r="I5" s="168"/>
      <c r="J5" s="168"/>
    </row>
    <row r="6" spans="2:10" ht="29.25" customHeight="1" x14ac:dyDescent="0.25">
      <c r="B6" s="90" t="s">
        <v>25</v>
      </c>
      <c r="C6" s="168" t="s">
        <v>26</v>
      </c>
      <c r="D6" s="168"/>
      <c r="E6" s="91" t="s">
        <v>27</v>
      </c>
      <c r="F6" s="91" t="s">
        <v>28</v>
      </c>
      <c r="G6" s="89" t="s">
        <v>29</v>
      </c>
      <c r="H6" s="120" t="s">
        <v>306</v>
      </c>
      <c r="I6" s="110" t="s">
        <v>307</v>
      </c>
      <c r="J6" s="125" t="s">
        <v>308</v>
      </c>
    </row>
    <row r="7" spans="2:10" ht="5.25" customHeight="1" x14ac:dyDescent="0.25">
      <c r="B7" s="97"/>
      <c r="C7" s="134"/>
      <c r="D7" s="134"/>
      <c r="E7" s="134"/>
      <c r="F7" s="134"/>
      <c r="G7" s="135"/>
      <c r="H7" s="120"/>
      <c r="I7" s="110"/>
      <c r="J7" s="125"/>
    </row>
    <row r="8" spans="2:10" ht="131.25" customHeight="1" x14ac:dyDescent="0.25">
      <c r="B8" s="82" t="s">
        <v>66</v>
      </c>
      <c r="C8" s="13" t="s">
        <v>31</v>
      </c>
      <c r="D8" s="14" t="s">
        <v>67</v>
      </c>
      <c r="E8" s="27" t="s">
        <v>68</v>
      </c>
      <c r="F8" s="27" t="s">
        <v>48</v>
      </c>
      <c r="G8" s="63" t="s">
        <v>69</v>
      </c>
      <c r="H8" s="121" t="s">
        <v>310</v>
      </c>
      <c r="I8" s="109">
        <v>100</v>
      </c>
      <c r="J8" s="126" t="s">
        <v>311</v>
      </c>
    </row>
    <row r="9" spans="2:10" ht="108.75" customHeight="1" x14ac:dyDescent="0.25">
      <c r="B9" s="167" t="s">
        <v>70</v>
      </c>
      <c r="C9" s="13" t="s">
        <v>37</v>
      </c>
      <c r="D9" s="14" t="s">
        <v>71</v>
      </c>
      <c r="E9" s="27" t="s">
        <v>72</v>
      </c>
      <c r="F9" s="27" t="s">
        <v>73</v>
      </c>
      <c r="G9" s="63" t="s">
        <v>74</v>
      </c>
      <c r="H9" s="121" t="s">
        <v>329</v>
      </c>
      <c r="I9" s="109">
        <v>10</v>
      </c>
      <c r="J9" s="127" t="s">
        <v>313</v>
      </c>
    </row>
    <row r="10" spans="2:10" ht="120" x14ac:dyDescent="0.25">
      <c r="B10" s="167"/>
      <c r="C10" s="13" t="s">
        <v>40</v>
      </c>
      <c r="D10" s="14" t="s">
        <v>75</v>
      </c>
      <c r="E10" s="27" t="s">
        <v>76</v>
      </c>
      <c r="F10" s="27" t="s">
        <v>77</v>
      </c>
      <c r="G10" s="64" t="s">
        <v>69</v>
      </c>
      <c r="H10" s="121" t="s">
        <v>314</v>
      </c>
      <c r="I10" s="109">
        <v>100</v>
      </c>
      <c r="J10" s="127" t="s">
        <v>313</v>
      </c>
    </row>
    <row r="11" spans="2:10" ht="150" x14ac:dyDescent="0.25">
      <c r="B11" s="167"/>
      <c r="C11" s="13" t="s">
        <v>78</v>
      </c>
      <c r="D11" s="14" t="s">
        <v>79</v>
      </c>
      <c r="E11" s="27" t="s">
        <v>302</v>
      </c>
      <c r="F11" s="27" t="s">
        <v>77</v>
      </c>
      <c r="G11" s="60" t="s">
        <v>35</v>
      </c>
      <c r="H11" s="121" t="s">
        <v>312</v>
      </c>
      <c r="I11" s="109">
        <v>100</v>
      </c>
      <c r="J11" s="127" t="s">
        <v>313</v>
      </c>
    </row>
    <row r="12" spans="2:10" ht="30" x14ac:dyDescent="0.25">
      <c r="B12" s="167"/>
      <c r="C12" s="13" t="s">
        <v>80</v>
      </c>
      <c r="D12" s="14" t="s">
        <v>81</v>
      </c>
      <c r="E12" s="27" t="s">
        <v>82</v>
      </c>
      <c r="F12" s="27" t="s">
        <v>83</v>
      </c>
      <c r="G12" s="64" t="s">
        <v>84</v>
      </c>
      <c r="H12" s="127" t="s">
        <v>322</v>
      </c>
      <c r="I12" s="109">
        <v>0</v>
      </c>
      <c r="J12" s="127" t="s">
        <v>321</v>
      </c>
    </row>
    <row r="13" spans="2:10" ht="30.75" thickBot="1" x14ac:dyDescent="0.3">
      <c r="B13" s="172"/>
      <c r="C13" s="15" t="s">
        <v>85</v>
      </c>
      <c r="D13" s="16" t="s">
        <v>86</v>
      </c>
      <c r="E13" s="28" t="s">
        <v>87</v>
      </c>
      <c r="F13" s="28" t="s">
        <v>83</v>
      </c>
      <c r="G13" s="61" t="s">
        <v>88</v>
      </c>
      <c r="H13" s="127" t="s">
        <v>322</v>
      </c>
      <c r="I13" s="109">
        <v>0</v>
      </c>
      <c r="J13" s="127" t="s">
        <v>321</v>
      </c>
    </row>
    <row r="14" spans="2:10" ht="18.75" x14ac:dyDescent="0.25">
      <c r="H14" s="122" t="s">
        <v>309</v>
      </c>
      <c r="I14" s="132">
        <f>AVERAGE(I8:I13)</f>
        <v>51.666666666666664</v>
      </c>
      <c r="J14" s="127"/>
    </row>
    <row r="15" spans="2:10" ht="19.5" thickBot="1" x14ac:dyDescent="0.3">
      <c r="H15" s="123"/>
      <c r="I15" s="111"/>
      <c r="J15" s="128"/>
    </row>
    <row r="16" spans="2:10" ht="15.75" thickBot="1" x14ac:dyDescent="0.3">
      <c r="B16" s="54" t="s">
        <v>60</v>
      </c>
      <c r="C16" s="55" t="s">
        <v>61</v>
      </c>
      <c r="D16" s="31" t="s">
        <v>62</v>
      </c>
      <c r="E16" s="31" t="s">
        <v>63</v>
      </c>
      <c r="F16" s="31" t="s">
        <v>64</v>
      </c>
      <c r="G16" s="31">
        <v>2</v>
      </c>
    </row>
  </sheetData>
  <mergeCells count="4">
    <mergeCell ref="C6:D6"/>
    <mergeCell ref="B9:B13"/>
    <mergeCell ref="B2:J4"/>
    <mergeCell ref="B5:J5"/>
  </mergeCells>
  <conditionalFormatting sqref="I8:I13 I15">
    <cfRule type="colorScale" priority="2">
      <colorScale>
        <cfvo type="num" val="50"/>
        <cfvo type="num" val="70"/>
        <cfvo type="num" val="90"/>
        <color rgb="FFFF0000"/>
        <color rgb="FF00B050"/>
        <color rgb="FF002060"/>
      </colorScale>
    </cfRule>
  </conditionalFormatting>
  <conditionalFormatting sqref="I14">
    <cfRule type="colorScale" priority="1">
      <colorScale>
        <cfvo type="num" val="50"/>
        <cfvo type="num" val="70"/>
        <cfvo type="num" val="90"/>
        <color rgb="FFFF0000"/>
        <color rgb="FF00B050"/>
        <color rgb="FF002060"/>
      </colorScale>
    </cfRule>
  </conditionalFormatting>
  <hyperlinks>
    <hyperlink ref="J8" display="https://www.funcionpublica.gov.co/web/suit/buscadortramites?_com_liferay_iframe_web_portlet_IFramePortlet_INSTANCE_MLkB2d7OVwPr_iframe_query=ESCUELA+TECNOL%C3%93GICA+INSTITUTO+T%C3%89CNICO+CENTRAL&amp;x=13&amp;y=18&amp;p_p_id=com_liferay_iframe_web_portlet_IFramePort"/>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opLeftCell="A10" zoomScale="85" zoomScaleNormal="85" workbookViewId="0">
      <selection activeCell="L16" sqref="L16:M16"/>
    </sheetView>
  </sheetViews>
  <sheetFormatPr baseColWidth="10" defaultColWidth="11.5703125" defaultRowHeight="15" x14ac:dyDescent="0.25"/>
  <cols>
    <col min="1" max="1" width="16.7109375" style="76" customWidth="1"/>
    <col min="2" max="2" width="8.85546875" style="76" customWidth="1"/>
    <col min="3" max="3" width="1.28515625" style="76" customWidth="1"/>
    <col min="4" max="4" width="28.42578125" style="76" customWidth="1"/>
    <col min="5" max="5" width="10.85546875" style="76" customWidth="1"/>
    <col min="6" max="7" width="16.7109375" style="76" customWidth="1"/>
    <col min="8" max="8" width="8.85546875" style="76" customWidth="1"/>
    <col min="9" max="9" width="11.85546875" style="76" customWidth="1"/>
    <col min="10" max="10" width="4" style="76" customWidth="1"/>
    <col min="11" max="11" width="11.85546875" style="76" customWidth="1"/>
    <col min="12" max="12" width="5" style="76" customWidth="1"/>
    <col min="13" max="13" width="14.7109375" style="76" customWidth="1"/>
    <col min="14" max="14" width="12.28515625" style="76" customWidth="1"/>
    <col min="15" max="15" width="9.140625" style="76" customWidth="1"/>
    <col min="16" max="16" width="16" style="76" customWidth="1"/>
    <col min="17" max="17" width="17" style="76" customWidth="1"/>
    <col min="18" max="18" width="37.5703125" style="76" customWidth="1"/>
    <col min="19" max="256" width="8.85546875" style="76" customWidth="1"/>
    <col min="257" max="16384" width="11.5703125" style="76"/>
  </cols>
  <sheetData>
    <row r="1" spans="1:18" ht="16.149999999999999" customHeight="1" thickBot="1" x14ac:dyDescent="0.3">
      <c r="A1" s="177" t="s">
        <v>89</v>
      </c>
      <c r="B1" s="177"/>
      <c r="C1" s="177"/>
      <c r="D1" s="177"/>
      <c r="E1" s="177"/>
      <c r="F1" s="177"/>
      <c r="G1" s="177"/>
      <c r="H1" s="177"/>
      <c r="I1" s="177"/>
      <c r="J1" s="177"/>
      <c r="K1" s="177"/>
      <c r="L1" s="177"/>
      <c r="M1" s="177"/>
      <c r="N1" s="177"/>
      <c r="O1" s="177"/>
      <c r="P1" s="77"/>
      <c r="Q1" s="77"/>
      <c r="R1" s="77"/>
    </row>
    <row r="2" spans="1:18" ht="25.15" customHeight="1" thickBot="1" x14ac:dyDescent="0.3">
      <c r="A2" s="178" t="s">
        <v>90</v>
      </c>
      <c r="B2" s="178"/>
      <c r="C2" s="179" t="s">
        <v>91</v>
      </c>
      <c r="D2" s="179"/>
      <c r="E2" s="179"/>
      <c r="F2" s="179"/>
      <c r="G2" s="179"/>
      <c r="H2" s="179"/>
      <c r="I2" s="77"/>
      <c r="J2" s="77"/>
      <c r="K2" s="77"/>
      <c r="L2" s="77"/>
      <c r="M2" s="77"/>
      <c r="N2" s="77"/>
      <c r="O2" s="77"/>
      <c r="P2" s="77"/>
      <c r="Q2" s="77"/>
      <c r="R2" s="77"/>
    </row>
    <row r="3" spans="1:18" ht="9" customHeight="1" thickBot="1" x14ac:dyDescent="0.3">
      <c r="A3" s="77"/>
      <c r="B3" s="77"/>
      <c r="C3" s="77"/>
      <c r="D3" s="77"/>
      <c r="E3" s="77"/>
      <c r="F3" s="77"/>
      <c r="G3" s="77"/>
      <c r="H3" s="77"/>
      <c r="I3" s="77"/>
      <c r="J3" s="77"/>
      <c r="K3" s="178" t="s">
        <v>92</v>
      </c>
      <c r="L3" s="178"/>
      <c r="M3" s="179" t="s">
        <v>93</v>
      </c>
      <c r="N3" s="179"/>
      <c r="O3" s="179"/>
      <c r="P3" s="77"/>
      <c r="Q3" s="77"/>
      <c r="R3" s="77"/>
    </row>
    <row r="4" spans="1:18" ht="16.149999999999999" customHeight="1" thickBot="1" x14ac:dyDescent="0.3">
      <c r="A4" s="178" t="s">
        <v>94</v>
      </c>
      <c r="B4" s="178"/>
      <c r="C4" s="179" t="s">
        <v>95</v>
      </c>
      <c r="D4" s="179"/>
      <c r="E4" s="179"/>
      <c r="F4" s="179"/>
      <c r="G4" s="179"/>
      <c r="H4" s="179"/>
      <c r="I4" s="77"/>
      <c r="J4" s="77"/>
      <c r="K4" s="178"/>
      <c r="L4" s="178"/>
      <c r="M4" s="179"/>
      <c r="N4" s="179"/>
      <c r="O4" s="179"/>
      <c r="P4" s="77"/>
      <c r="Q4" s="77"/>
      <c r="R4" s="77"/>
    </row>
    <row r="5" spans="1:18" ht="9" customHeight="1" thickBot="1" x14ac:dyDescent="0.3">
      <c r="A5" s="178"/>
      <c r="B5" s="178"/>
      <c r="C5" s="179"/>
      <c r="D5" s="179"/>
      <c r="E5" s="179"/>
      <c r="F5" s="179"/>
      <c r="G5" s="179"/>
      <c r="H5" s="179"/>
      <c r="I5" s="77"/>
      <c r="J5" s="77"/>
      <c r="K5" s="77"/>
      <c r="L5" s="77"/>
      <c r="M5" s="77"/>
      <c r="N5" s="77"/>
      <c r="O5" s="77"/>
      <c r="P5" s="77"/>
      <c r="Q5" s="77"/>
      <c r="R5" s="77"/>
    </row>
    <row r="6" spans="1:18" ht="9" customHeight="1" thickBot="1" x14ac:dyDescent="0.3">
      <c r="A6" s="77"/>
      <c r="B6" s="77"/>
      <c r="C6" s="77"/>
      <c r="D6" s="77"/>
      <c r="E6" s="77"/>
      <c r="F6" s="77"/>
      <c r="G6" s="77"/>
      <c r="H6" s="77"/>
      <c r="I6" s="77"/>
      <c r="J6" s="77"/>
      <c r="K6" s="178" t="s">
        <v>96</v>
      </c>
      <c r="L6" s="178"/>
      <c r="M6" s="179">
        <v>2023</v>
      </c>
      <c r="N6" s="179"/>
      <c r="O6" s="179"/>
      <c r="P6" s="77"/>
      <c r="Q6" s="77"/>
      <c r="R6" s="77"/>
    </row>
    <row r="7" spans="1:18" ht="16.149999999999999" customHeight="1" thickBot="1" x14ac:dyDescent="0.3">
      <c r="A7" s="178" t="s">
        <v>97</v>
      </c>
      <c r="B7" s="178"/>
      <c r="C7" s="179" t="s">
        <v>98</v>
      </c>
      <c r="D7" s="179"/>
      <c r="E7" s="179"/>
      <c r="F7" s="179"/>
      <c r="G7" s="179"/>
      <c r="H7" s="179"/>
      <c r="I7" s="77"/>
      <c r="J7" s="77"/>
      <c r="K7" s="178"/>
      <c r="L7" s="178"/>
      <c r="M7" s="179"/>
      <c r="N7" s="179"/>
      <c r="O7" s="179"/>
      <c r="P7" s="77"/>
      <c r="Q7" s="77"/>
      <c r="R7" s="77"/>
    </row>
    <row r="8" spans="1:18" ht="6" customHeight="1" thickBot="1" x14ac:dyDescent="0.3">
      <c r="A8" s="178"/>
      <c r="B8" s="178"/>
      <c r="C8" s="179"/>
      <c r="D8" s="179"/>
      <c r="E8" s="179"/>
      <c r="F8" s="179"/>
      <c r="G8" s="179"/>
      <c r="H8" s="179"/>
      <c r="I8" s="77"/>
      <c r="J8" s="77"/>
      <c r="K8" s="77"/>
      <c r="L8" s="77"/>
      <c r="M8" s="77"/>
      <c r="N8" s="77"/>
      <c r="O8" s="77"/>
      <c r="P8" s="77"/>
      <c r="Q8" s="77"/>
      <c r="R8" s="77"/>
    </row>
    <row r="9" spans="1:18" ht="3" customHeight="1" thickBot="1" x14ac:dyDescent="0.3">
      <c r="A9" s="178"/>
      <c r="B9" s="178"/>
      <c r="C9" s="179"/>
      <c r="D9" s="179"/>
      <c r="E9" s="179"/>
      <c r="F9" s="179"/>
      <c r="G9" s="179"/>
      <c r="H9" s="179"/>
      <c r="I9" s="77"/>
      <c r="J9" s="77"/>
      <c r="K9" s="177" t="s">
        <v>89</v>
      </c>
      <c r="L9" s="177"/>
      <c r="M9" s="177"/>
      <c r="N9" s="177"/>
      <c r="O9" s="177"/>
      <c r="P9" s="77"/>
      <c r="Q9" s="77"/>
      <c r="R9" s="77"/>
    </row>
    <row r="10" spans="1:18" ht="10.9" customHeight="1" thickBot="1" x14ac:dyDescent="0.3">
      <c r="A10" s="77"/>
      <c r="B10" s="77"/>
      <c r="C10" s="77"/>
      <c r="D10" s="77"/>
      <c r="E10" s="77"/>
      <c r="F10" s="77"/>
      <c r="G10" s="77"/>
      <c r="H10" s="77"/>
      <c r="I10" s="77"/>
      <c r="J10" s="77"/>
      <c r="K10" s="177"/>
      <c r="L10" s="177"/>
      <c r="M10" s="177"/>
      <c r="N10" s="177"/>
      <c r="O10" s="177"/>
      <c r="P10" s="77"/>
      <c r="Q10" s="77"/>
      <c r="R10" s="77"/>
    </row>
    <row r="11" spans="1:18" ht="6" customHeight="1" thickBot="1" x14ac:dyDescent="0.3">
      <c r="A11" s="178" t="s">
        <v>99</v>
      </c>
      <c r="B11" s="178"/>
      <c r="C11" s="179" t="s">
        <v>100</v>
      </c>
      <c r="D11" s="179"/>
      <c r="E11" s="179"/>
      <c r="F11" s="179"/>
      <c r="G11" s="179"/>
      <c r="H11" s="179"/>
      <c r="I11" s="77"/>
      <c r="J11" s="77"/>
      <c r="K11" s="177"/>
      <c r="L11" s="177"/>
      <c r="M11" s="177"/>
      <c r="N11" s="177"/>
      <c r="O11" s="177"/>
      <c r="P11" s="77"/>
      <c r="Q11" s="77"/>
      <c r="R11" s="77"/>
    </row>
    <row r="12" spans="1:18" ht="19.149999999999999" customHeight="1" thickBot="1" x14ac:dyDescent="0.3">
      <c r="A12" s="178"/>
      <c r="B12" s="178"/>
      <c r="C12" s="179"/>
      <c r="D12" s="179"/>
      <c r="E12" s="179"/>
      <c r="F12" s="179"/>
      <c r="G12" s="179"/>
      <c r="H12" s="179"/>
      <c r="I12" s="77"/>
      <c r="J12" s="77"/>
      <c r="K12" s="77"/>
      <c r="L12" s="77"/>
      <c r="M12" s="77"/>
      <c r="N12" s="77"/>
      <c r="O12" s="77"/>
      <c r="P12" s="77"/>
      <c r="Q12" s="77"/>
      <c r="R12" s="77"/>
    </row>
    <row r="13" spans="1:18" ht="19.899999999999999" customHeight="1" thickBot="1" x14ac:dyDescent="0.3">
      <c r="A13" s="177" t="s">
        <v>89</v>
      </c>
      <c r="B13" s="177"/>
      <c r="C13" s="177"/>
      <c r="D13" s="177"/>
      <c r="E13" s="177"/>
      <c r="F13" s="177"/>
      <c r="G13" s="177"/>
      <c r="H13" s="177"/>
      <c r="I13" s="177"/>
      <c r="J13" s="177"/>
      <c r="K13" s="177"/>
      <c r="L13" s="177"/>
      <c r="M13" s="177"/>
      <c r="N13" s="177"/>
      <c r="O13" s="177"/>
      <c r="P13" s="77"/>
      <c r="Q13" s="77"/>
      <c r="R13" s="77"/>
    </row>
    <row r="14" spans="1:18" ht="42" customHeight="1" thickBot="1" x14ac:dyDescent="0.3">
      <c r="A14" s="173" t="s">
        <v>101</v>
      </c>
      <c r="B14" s="173"/>
      <c r="C14" s="173"/>
      <c r="D14" s="173"/>
      <c r="E14" s="173"/>
      <c r="F14" s="173" t="s">
        <v>102</v>
      </c>
      <c r="G14" s="173"/>
      <c r="H14" s="173"/>
      <c r="I14" s="173"/>
      <c r="J14" s="173"/>
      <c r="K14" s="173"/>
      <c r="L14" s="173"/>
      <c r="M14" s="173"/>
      <c r="N14" s="173" t="s">
        <v>103</v>
      </c>
      <c r="O14" s="173"/>
      <c r="P14" s="173"/>
      <c r="Q14" s="173"/>
      <c r="R14" s="173"/>
    </row>
    <row r="15" spans="1:18" ht="58.15" customHeight="1" thickBot="1" x14ac:dyDescent="0.3">
      <c r="A15" s="83" t="s">
        <v>104</v>
      </c>
      <c r="B15" s="173" t="s">
        <v>105</v>
      </c>
      <c r="C15" s="173"/>
      <c r="D15" s="83" t="s">
        <v>106</v>
      </c>
      <c r="E15" s="83" t="s">
        <v>107</v>
      </c>
      <c r="F15" s="83" t="s">
        <v>108</v>
      </c>
      <c r="G15" s="83" t="s">
        <v>109</v>
      </c>
      <c r="H15" s="173" t="s">
        <v>110</v>
      </c>
      <c r="I15" s="173"/>
      <c r="J15" s="173" t="s">
        <v>111</v>
      </c>
      <c r="K15" s="173"/>
      <c r="L15" s="173" t="s">
        <v>112</v>
      </c>
      <c r="M15" s="173"/>
      <c r="N15" s="83" t="s">
        <v>113</v>
      </c>
      <c r="O15" s="173" t="s">
        <v>114</v>
      </c>
      <c r="P15" s="173"/>
      <c r="Q15" s="83" t="s">
        <v>28</v>
      </c>
      <c r="R15" s="83" t="s">
        <v>115</v>
      </c>
    </row>
    <row r="16" spans="1:18" ht="139.15" customHeight="1" thickBot="1" x14ac:dyDescent="0.3">
      <c r="A16" s="84" t="s">
        <v>116</v>
      </c>
      <c r="B16" s="174">
        <v>31397</v>
      </c>
      <c r="C16" s="174"/>
      <c r="D16" s="84" t="s">
        <v>277</v>
      </c>
      <c r="E16" s="84" t="s">
        <v>117</v>
      </c>
      <c r="F16" s="84" t="s">
        <v>118</v>
      </c>
      <c r="G16" s="84" t="s">
        <v>119</v>
      </c>
      <c r="H16" s="174" t="s">
        <v>120</v>
      </c>
      <c r="I16" s="174"/>
      <c r="J16" s="174" t="s">
        <v>121</v>
      </c>
      <c r="K16" s="174"/>
      <c r="L16" s="174" t="s">
        <v>122</v>
      </c>
      <c r="M16" s="174"/>
      <c r="N16" s="78">
        <v>44958</v>
      </c>
      <c r="O16" s="175">
        <v>45291</v>
      </c>
      <c r="P16" s="176"/>
      <c r="Q16" s="84" t="s">
        <v>123</v>
      </c>
      <c r="R16" s="84" t="s">
        <v>300</v>
      </c>
    </row>
  </sheetData>
  <mergeCells count="28">
    <mergeCell ref="A1:O1"/>
    <mergeCell ref="A2:B2"/>
    <mergeCell ref="C2:H2"/>
    <mergeCell ref="K3:L4"/>
    <mergeCell ref="M3:O4"/>
    <mergeCell ref="A4:B5"/>
    <mergeCell ref="C4:H5"/>
    <mergeCell ref="A13:O13"/>
    <mergeCell ref="A14:E14"/>
    <mergeCell ref="F14:M14"/>
    <mergeCell ref="N14:R14"/>
    <mergeCell ref="A7:B9"/>
    <mergeCell ref="C7:H9"/>
    <mergeCell ref="K9:O11"/>
    <mergeCell ref="A11:B12"/>
    <mergeCell ref="C11:H12"/>
    <mergeCell ref="K6:L7"/>
    <mergeCell ref="M6:O7"/>
    <mergeCell ref="B16:C16"/>
    <mergeCell ref="H16:I16"/>
    <mergeCell ref="J16:K16"/>
    <mergeCell ref="L16:M16"/>
    <mergeCell ref="O16:P16"/>
    <mergeCell ref="H15:I15"/>
    <mergeCell ref="J15:K15"/>
    <mergeCell ref="L15:M15"/>
    <mergeCell ref="O15:P15"/>
    <mergeCell ref="B15:C15"/>
  </mergeCells>
  <pageMargins left="0" right="0" top="0" bottom="0" header="0.5" footer="0.5"/>
  <pageSetup pageOrder="overThenDown"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3"/>
  <sheetViews>
    <sheetView showGridLines="0" zoomScale="69" zoomScaleNormal="100" workbookViewId="0">
      <pane ySplit="6" topLeftCell="A7" activePane="bottomLeft" state="frozen"/>
      <selection pane="bottomLeft" activeCell="D8" sqref="D8"/>
    </sheetView>
  </sheetViews>
  <sheetFormatPr baseColWidth="10" defaultColWidth="11.42578125" defaultRowHeight="15" x14ac:dyDescent="0.25"/>
  <cols>
    <col min="1" max="1" width="3.5703125" style="21" customWidth="1"/>
    <col min="2" max="2" width="31.28515625" style="21" customWidth="1"/>
    <col min="3" max="3" width="5.85546875" style="21" customWidth="1"/>
    <col min="4" max="4" width="37.85546875" style="21" customWidth="1"/>
    <col min="5" max="5" width="28.28515625" style="21" customWidth="1"/>
    <col min="6" max="6" width="28.7109375" style="21" customWidth="1"/>
    <col min="7" max="7" width="17.5703125" style="21" customWidth="1"/>
    <col min="8" max="8" width="27.85546875" style="137" customWidth="1"/>
    <col min="9" max="9" width="11.42578125" style="21"/>
    <col min="10" max="10" width="17.42578125" style="137" customWidth="1"/>
    <col min="11" max="16384" width="11.42578125" style="21"/>
  </cols>
  <sheetData>
    <row r="2" spans="2:10" ht="15" customHeight="1" x14ac:dyDescent="0.25">
      <c r="B2" s="180" t="s">
        <v>276</v>
      </c>
      <c r="C2" s="181"/>
      <c r="D2" s="181"/>
      <c r="E2" s="181"/>
      <c r="F2" s="181"/>
      <c r="G2" s="181"/>
      <c r="H2" s="181"/>
      <c r="I2" s="181"/>
      <c r="J2" s="181"/>
    </row>
    <row r="3" spans="2:10" ht="15" customHeight="1" x14ac:dyDescent="0.25">
      <c r="B3" s="180"/>
      <c r="C3" s="181"/>
      <c r="D3" s="181"/>
      <c r="E3" s="181"/>
      <c r="F3" s="181"/>
      <c r="G3" s="181"/>
      <c r="H3" s="181"/>
      <c r="I3" s="181"/>
      <c r="J3" s="181"/>
    </row>
    <row r="4" spans="2:10" ht="15" customHeight="1" x14ac:dyDescent="0.25">
      <c r="B4" s="180"/>
      <c r="C4" s="181"/>
      <c r="D4" s="181"/>
      <c r="E4" s="181"/>
      <c r="F4" s="181"/>
      <c r="G4" s="181"/>
      <c r="H4" s="181"/>
      <c r="I4" s="181"/>
      <c r="J4" s="181"/>
    </row>
    <row r="5" spans="2:10" x14ac:dyDescent="0.25">
      <c r="B5" s="182" t="s">
        <v>124</v>
      </c>
      <c r="C5" s="183"/>
      <c r="D5" s="183"/>
      <c r="E5" s="183"/>
      <c r="F5" s="183"/>
      <c r="G5" s="183"/>
      <c r="H5" s="183"/>
      <c r="I5" s="183"/>
      <c r="J5" s="183"/>
    </row>
    <row r="6" spans="2:10" ht="30" x14ac:dyDescent="0.25">
      <c r="B6" s="87" t="s">
        <v>25</v>
      </c>
      <c r="C6" s="187" t="s">
        <v>26</v>
      </c>
      <c r="D6" s="187"/>
      <c r="E6" s="88" t="s">
        <v>27</v>
      </c>
      <c r="F6" s="88" t="s">
        <v>28</v>
      </c>
      <c r="G6" s="89" t="s">
        <v>29</v>
      </c>
      <c r="H6" s="125" t="s">
        <v>306</v>
      </c>
      <c r="I6" s="110" t="s">
        <v>307</v>
      </c>
      <c r="J6" s="125" t="s">
        <v>308</v>
      </c>
    </row>
    <row r="7" spans="2:10" ht="7.5" customHeight="1" x14ac:dyDescent="0.25">
      <c r="B7" s="102"/>
      <c r="C7" s="103"/>
      <c r="D7" s="103"/>
      <c r="E7" s="103"/>
      <c r="F7" s="103"/>
      <c r="G7" s="104"/>
      <c r="H7" s="125"/>
      <c r="I7" s="110"/>
      <c r="J7" s="125"/>
    </row>
    <row r="8" spans="2:10" ht="57.75" customHeight="1" x14ac:dyDescent="0.25">
      <c r="B8" s="184" t="s">
        <v>125</v>
      </c>
      <c r="C8" s="22" t="s">
        <v>31</v>
      </c>
      <c r="D8" s="22" t="s">
        <v>280</v>
      </c>
      <c r="E8" s="22" t="s">
        <v>281</v>
      </c>
      <c r="F8" s="25" t="s">
        <v>48</v>
      </c>
      <c r="G8" s="63" t="s">
        <v>126</v>
      </c>
      <c r="H8" s="127" t="s">
        <v>322</v>
      </c>
      <c r="I8" s="109">
        <v>0</v>
      </c>
      <c r="J8" s="127" t="s">
        <v>321</v>
      </c>
    </row>
    <row r="9" spans="2:10" ht="111.75" customHeight="1" x14ac:dyDescent="0.25">
      <c r="B9" s="184"/>
      <c r="C9" s="22" t="s">
        <v>127</v>
      </c>
      <c r="D9" s="23" t="s">
        <v>128</v>
      </c>
      <c r="E9" s="23" t="s">
        <v>129</v>
      </c>
      <c r="F9" s="25" t="s">
        <v>48</v>
      </c>
      <c r="G9" s="112" t="s">
        <v>130</v>
      </c>
      <c r="H9" s="36" t="s">
        <v>327</v>
      </c>
      <c r="I9" s="109">
        <v>100</v>
      </c>
      <c r="J9" s="127" t="s">
        <v>340</v>
      </c>
    </row>
    <row r="10" spans="2:10" ht="45" x14ac:dyDescent="0.25">
      <c r="B10" s="184"/>
      <c r="C10" s="22" t="s">
        <v>131</v>
      </c>
      <c r="D10" s="56" t="s">
        <v>132</v>
      </c>
      <c r="E10" s="56" t="s">
        <v>133</v>
      </c>
      <c r="F10" s="25" t="s">
        <v>48</v>
      </c>
      <c r="G10" s="112" t="s">
        <v>134</v>
      </c>
      <c r="H10" s="127" t="s">
        <v>322</v>
      </c>
      <c r="I10" s="109">
        <v>0</v>
      </c>
      <c r="J10" s="127" t="s">
        <v>321</v>
      </c>
    </row>
    <row r="11" spans="2:10" ht="90" x14ac:dyDescent="0.25">
      <c r="B11" s="184"/>
      <c r="C11" s="22" t="s">
        <v>135</v>
      </c>
      <c r="D11" s="22" t="s">
        <v>136</v>
      </c>
      <c r="E11" s="70" t="s">
        <v>282</v>
      </c>
      <c r="F11" s="25" t="s">
        <v>137</v>
      </c>
      <c r="G11" s="112" t="s">
        <v>138</v>
      </c>
      <c r="H11" s="127" t="s">
        <v>331</v>
      </c>
      <c r="I11" s="109">
        <v>10</v>
      </c>
      <c r="J11" s="126" t="s">
        <v>330</v>
      </c>
    </row>
    <row r="12" spans="2:10" ht="108.75" customHeight="1" x14ac:dyDescent="0.25">
      <c r="B12" s="184"/>
      <c r="C12" s="22" t="s">
        <v>139</v>
      </c>
      <c r="D12" s="56" t="s">
        <v>140</v>
      </c>
      <c r="E12" s="56" t="s">
        <v>141</v>
      </c>
      <c r="F12" s="67" t="s">
        <v>48</v>
      </c>
      <c r="G12" s="112" t="s">
        <v>142</v>
      </c>
      <c r="H12" s="127" t="s">
        <v>323</v>
      </c>
      <c r="I12" s="109">
        <v>0</v>
      </c>
      <c r="J12" s="127" t="s">
        <v>321</v>
      </c>
    </row>
    <row r="13" spans="2:10" ht="75" x14ac:dyDescent="0.25">
      <c r="B13" s="184"/>
      <c r="C13" s="22" t="s">
        <v>143</v>
      </c>
      <c r="D13" s="57" t="s">
        <v>298</v>
      </c>
      <c r="E13" s="27" t="s">
        <v>299</v>
      </c>
      <c r="F13" s="25" t="s">
        <v>144</v>
      </c>
      <c r="G13" s="113" t="s">
        <v>142</v>
      </c>
      <c r="H13" s="127" t="s">
        <v>323</v>
      </c>
      <c r="I13" s="109">
        <v>0</v>
      </c>
      <c r="J13" s="127" t="s">
        <v>321</v>
      </c>
    </row>
    <row r="14" spans="2:10" ht="60" x14ac:dyDescent="0.25">
      <c r="B14" s="184" t="s">
        <v>145</v>
      </c>
      <c r="C14" s="59" t="s">
        <v>37</v>
      </c>
      <c r="D14" s="24" t="s">
        <v>146</v>
      </c>
      <c r="E14" s="24" t="s">
        <v>147</v>
      </c>
      <c r="F14" s="26" t="s">
        <v>48</v>
      </c>
      <c r="G14" s="113" t="s">
        <v>148</v>
      </c>
      <c r="H14" s="127" t="s">
        <v>323</v>
      </c>
      <c r="I14" s="109">
        <v>0</v>
      </c>
      <c r="J14" s="127" t="s">
        <v>321</v>
      </c>
    </row>
    <row r="15" spans="2:10" ht="45" x14ac:dyDescent="0.25">
      <c r="B15" s="184"/>
      <c r="C15" s="24" t="s">
        <v>40</v>
      </c>
      <c r="D15" s="22" t="s">
        <v>149</v>
      </c>
      <c r="E15" s="68" t="s">
        <v>150</v>
      </c>
      <c r="F15" s="25" t="s">
        <v>137</v>
      </c>
      <c r="G15" s="114" t="s">
        <v>88</v>
      </c>
      <c r="H15" s="139" t="s">
        <v>332</v>
      </c>
      <c r="I15" s="109">
        <v>0</v>
      </c>
      <c r="J15" s="127" t="s">
        <v>321</v>
      </c>
    </row>
    <row r="16" spans="2:10" ht="45" x14ac:dyDescent="0.25">
      <c r="B16" s="184"/>
      <c r="C16" s="22" t="s">
        <v>78</v>
      </c>
      <c r="D16" s="24" t="s">
        <v>151</v>
      </c>
      <c r="E16" s="69" t="s">
        <v>152</v>
      </c>
      <c r="F16" s="26" t="s">
        <v>153</v>
      </c>
      <c r="G16" s="113" t="s">
        <v>154</v>
      </c>
      <c r="H16" s="127" t="s">
        <v>323</v>
      </c>
      <c r="I16" s="109">
        <v>0</v>
      </c>
      <c r="J16" s="127" t="s">
        <v>321</v>
      </c>
    </row>
    <row r="17" spans="2:10" ht="90" x14ac:dyDescent="0.25">
      <c r="B17" s="186" t="s">
        <v>155</v>
      </c>
      <c r="C17" s="22" t="s">
        <v>46</v>
      </c>
      <c r="D17" s="69" t="s">
        <v>156</v>
      </c>
      <c r="E17" s="24" t="s">
        <v>157</v>
      </c>
      <c r="F17" s="25" t="s">
        <v>158</v>
      </c>
      <c r="G17" s="113" t="s">
        <v>154</v>
      </c>
      <c r="H17" s="127" t="s">
        <v>323</v>
      </c>
      <c r="I17" s="109">
        <v>0</v>
      </c>
      <c r="J17" s="127" t="s">
        <v>321</v>
      </c>
    </row>
    <row r="18" spans="2:10" ht="45" x14ac:dyDescent="0.25">
      <c r="B18" s="186"/>
      <c r="C18" s="24" t="s">
        <v>159</v>
      </c>
      <c r="D18" s="22" t="s">
        <v>160</v>
      </c>
      <c r="E18" s="22" t="s">
        <v>161</v>
      </c>
      <c r="F18" s="67" t="s">
        <v>137</v>
      </c>
      <c r="G18" s="112" t="s">
        <v>162</v>
      </c>
      <c r="H18" s="127" t="s">
        <v>323</v>
      </c>
      <c r="I18" s="109">
        <v>0</v>
      </c>
      <c r="J18" s="127" t="s">
        <v>321</v>
      </c>
    </row>
    <row r="19" spans="2:10" ht="45.75" thickBot="1" x14ac:dyDescent="0.3">
      <c r="B19" s="184" t="s">
        <v>163</v>
      </c>
      <c r="C19" s="59" t="s">
        <v>50</v>
      </c>
      <c r="D19" s="22" t="s">
        <v>337</v>
      </c>
      <c r="E19" s="22" t="s">
        <v>164</v>
      </c>
      <c r="F19" s="80" t="s">
        <v>165</v>
      </c>
      <c r="G19" s="112" t="s">
        <v>88</v>
      </c>
      <c r="H19" s="127" t="s">
        <v>323</v>
      </c>
      <c r="I19" s="109">
        <v>0</v>
      </c>
      <c r="J19" s="127" t="s">
        <v>321</v>
      </c>
    </row>
    <row r="20" spans="2:10" ht="90.75" thickBot="1" x14ac:dyDescent="0.3">
      <c r="B20" s="185"/>
      <c r="C20" s="30" t="s">
        <v>166</v>
      </c>
      <c r="D20" s="58" t="s">
        <v>167</v>
      </c>
      <c r="E20" s="79" t="s">
        <v>297</v>
      </c>
      <c r="F20" s="80" t="s">
        <v>165</v>
      </c>
      <c r="G20" s="115" t="s">
        <v>142</v>
      </c>
      <c r="H20" s="127" t="s">
        <v>323</v>
      </c>
      <c r="I20" s="109">
        <v>0</v>
      </c>
      <c r="J20" s="127" t="s">
        <v>321</v>
      </c>
    </row>
    <row r="21" spans="2:10" ht="18.75" x14ac:dyDescent="0.25">
      <c r="B21" s="33"/>
      <c r="C21" s="33"/>
      <c r="D21" s="33"/>
      <c r="E21" s="33"/>
      <c r="F21" s="33"/>
      <c r="G21" s="33"/>
      <c r="H21" s="131" t="s">
        <v>309</v>
      </c>
      <c r="I21" s="132">
        <f>AVERAGE(I8:I20)</f>
        <v>8.4615384615384617</v>
      </c>
      <c r="J21" s="138"/>
    </row>
    <row r="22" spans="2:10" ht="15.75" thickBot="1" x14ac:dyDescent="0.3">
      <c r="B22" s="33"/>
      <c r="C22" s="33"/>
      <c r="D22" s="33"/>
      <c r="E22" s="33"/>
      <c r="F22" s="33"/>
      <c r="G22" s="33"/>
    </row>
    <row r="23" spans="2:10" ht="15.75" thickBot="1" x14ac:dyDescent="0.3">
      <c r="B23" s="54" t="s">
        <v>60</v>
      </c>
      <c r="C23" s="55" t="s">
        <v>61</v>
      </c>
      <c r="D23" s="31" t="s">
        <v>62</v>
      </c>
      <c r="E23" s="31" t="s">
        <v>63</v>
      </c>
      <c r="F23" s="31" t="s">
        <v>64</v>
      </c>
      <c r="G23" s="31">
        <v>2</v>
      </c>
    </row>
  </sheetData>
  <mergeCells count="7">
    <mergeCell ref="B2:J4"/>
    <mergeCell ref="B5:J5"/>
    <mergeCell ref="B19:B20"/>
    <mergeCell ref="B17:B18"/>
    <mergeCell ref="C6:D6"/>
    <mergeCell ref="B8:B13"/>
    <mergeCell ref="B14:B16"/>
  </mergeCells>
  <conditionalFormatting sqref="I9 I11 I15 I19">
    <cfRule type="colorScale" priority="11">
      <colorScale>
        <cfvo type="num" val="50"/>
        <cfvo type="num" val="70"/>
        <cfvo type="num" val="90"/>
        <color rgb="FFFF0000"/>
        <color rgb="FF00B050"/>
        <color rgb="FF002060"/>
      </colorScale>
    </cfRule>
  </conditionalFormatting>
  <conditionalFormatting sqref="I21">
    <cfRule type="colorScale" priority="10">
      <colorScale>
        <cfvo type="num" val="50"/>
        <cfvo type="num" val="70"/>
        <cfvo type="num" val="90"/>
        <color rgb="FFFF0000"/>
        <color rgb="FF00B050"/>
        <color rgb="FF002060"/>
      </colorScale>
    </cfRule>
  </conditionalFormatting>
  <conditionalFormatting sqref="I8">
    <cfRule type="colorScale" priority="9">
      <colorScale>
        <cfvo type="num" val="50"/>
        <cfvo type="num" val="70"/>
        <cfvo type="num" val="90"/>
        <color rgb="FFFF0000"/>
        <color rgb="FF00B050"/>
        <color rgb="FF002060"/>
      </colorScale>
    </cfRule>
  </conditionalFormatting>
  <conditionalFormatting sqref="I10">
    <cfRule type="colorScale" priority="8">
      <colorScale>
        <cfvo type="num" val="50"/>
        <cfvo type="num" val="70"/>
        <cfvo type="num" val="90"/>
        <color rgb="FFFF0000"/>
        <color rgb="FF00B050"/>
        <color rgb="FF002060"/>
      </colorScale>
    </cfRule>
  </conditionalFormatting>
  <conditionalFormatting sqref="I12">
    <cfRule type="colorScale" priority="7">
      <colorScale>
        <cfvo type="num" val="50"/>
        <cfvo type="num" val="70"/>
        <cfvo type="num" val="90"/>
        <color rgb="FFFF0000"/>
        <color rgb="FF00B050"/>
        <color rgb="FF002060"/>
      </colorScale>
    </cfRule>
  </conditionalFormatting>
  <conditionalFormatting sqref="I13">
    <cfRule type="colorScale" priority="6">
      <colorScale>
        <cfvo type="num" val="50"/>
        <cfvo type="num" val="70"/>
        <cfvo type="num" val="90"/>
        <color rgb="FFFF0000"/>
        <color rgb="FF00B050"/>
        <color rgb="FF002060"/>
      </colorScale>
    </cfRule>
  </conditionalFormatting>
  <conditionalFormatting sqref="I14">
    <cfRule type="colorScale" priority="5">
      <colorScale>
        <cfvo type="num" val="50"/>
        <cfvo type="num" val="70"/>
        <cfvo type="num" val="90"/>
        <color rgb="FFFF0000"/>
        <color rgb="FF00B050"/>
        <color rgb="FF002060"/>
      </colorScale>
    </cfRule>
  </conditionalFormatting>
  <conditionalFormatting sqref="I16">
    <cfRule type="colorScale" priority="4">
      <colorScale>
        <cfvo type="num" val="50"/>
        <cfvo type="num" val="70"/>
        <cfvo type="num" val="90"/>
        <color rgb="FFFF0000"/>
        <color rgb="FF00B050"/>
        <color rgb="FF002060"/>
      </colorScale>
    </cfRule>
  </conditionalFormatting>
  <conditionalFormatting sqref="I17">
    <cfRule type="colorScale" priority="3">
      <colorScale>
        <cfvo type="num" val="50"/>
        <cfvo type="num" val="70"/>
        <cfvo type="num" val="90"/>
        <color rgb="FFFF0000"/>
        <color rgb="FF00B050"/>
        <color rgb="FF002060"/>
      </colorScale>
    </cfRule>
  </conditionalFormatting>
  <conditionalFormatting sqref="I18">
    <cfRule type="colorScale" priority="2">
      <colorScale>
        <cfvo type="num" val="50"/>
        <cfvo type="num" val="70"/>
        <cfvo type="num" val="90"/>
        <color rgb="FFFF0000"/>
        <color rgb="FF00B050"/>
        <color rgb="FF002060"/>
      </colorScale>
    </cfRule>
  </conditionalFormatting>
  <conditionalFormatting sqref="I20">
    <cfRule type="colorScale" priority="1">
      <colorScale>
        <cfvo type="num" val="50"/>
        <cfvo type="num" val="70"/>
        <cfvo type="num" val="90"/>
        <color rgb="FFFF0000"/>
        <color rgb="FF00B050"/>
        <color rgb="FF002060"/>
      </colorScale>
    </cfRule>
  </conditionalFormatting>
  <hyperlinks>
    <hyperlink ref="J11" r:id="rId1"/>
    <hyperlink ref="J9" r:id="rId2"/>
  </hyperlinks>
  <pageMargins left="0.7" right="0.7" top="0.75" bottom="0.75" header="0.3" footer="0.3"/>
  <pageSetup paperSize="9"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2"/>
  <sheetViews>
    <sheetView showGridLines="0" topLeftCell="B1" zoomScale="70" zoomScaleNormal="100" workbookViewId="0">
      <pane ySplit="6" topLeftCell="A16" activePane="bottomLeft" state="frozen"/>
      <selection pane="bottomLeft" activeCell="D27" sqref="D27"/>
    </sheetView>
  </sheetViews>
  <sheetFormatPr baseColWidth="10" defaultColWidth="11.42578125" defaultRowHeight="15" x14ac:dyDescent="0.25"/>
  <cols>
    <col min="1" max="1" width="3.42578125" customWidth="1"/>
    <col min="2" max="2" width="27.140625" customWidth="1"/>
    <col min="3" max="3" width="4.7109375" customWidth="1"/>
    <col min="4" max="4" width="42.85546875" customWidth="1"/>
    <col min="5" max="5" width="30.85546875" customWidth="1"/>
    <col min="6" max="6" width="28.140625" customWidth="1"/>
    <col min="7" max="7" width="20.28515625" customWidth="1"/>
    <col min="8" max="8" width="28.7109375" customWidth="1"/>
    <col min="9" max="9" width="11.42578125" customWidth="1"/>
    <col min="10" max="10" width="11.42578125" style="35" customWidth="1"/>
  </cols>
  <sheetData>
    <row r="2" spans="2:10" ht="15" customHeight="1" x14ac:dyDescent="0.25">
      <c r="B2" s="189" t="s">
        <v>276</v>
      </c>
      <c r="C2" s="190"/>
      <c r="D2" s="190"/>
      <c r="E2" s="190"/>
      <c r="F2" s="190"/>
      <c r="G2" s="190"/>
      <c r="H2" s="190"/>
      <c r="I2" s="190"/>
      <c r="J2" s="190"/>
    </row>
    <row r="3" spans="2:10" ht="15" customHeight="1" x14ac:dyDescent="0.25">
      <c r="B3" s="189"/>
      <c r="C3" s="190"/>
      <c r="D3" s="190"/>
      <c r="E3" s="190"/>
      <c r="F3" s="190"/>
      <c r="G3" s="190"/>
      <c r="H3" s="190"/>
      <c r="I3" s="190"/>
      <c r="J3" s="190"/>
    </row>
    <row r="4" spans="2:10" ht="15" customHeight="1" x14ac:dyDescent="0.25">
      <c r="B4" s="189"/>
      <c r="C4" s="190"/>
      <c r="D4" s="190"/>
      <c r="E4" s="190"/>
      <c r="F4" s="190"/>
      <c r="G4" s="190"/>
      <c r="H4" s="190"/>
      <c r="I4" s="190"/>
      <c r="J4" s="190"/>
    </row>
    <row r="5" spans="2:10" x14ac:dyDescent="0.25">
      <c r="B5" s="191" t="s">
        <v>168</v>
      </c>
      <c r="C5" s="192"/>
      <c r="D5" s="192"/>
      <c r="E5" s="192"/>
      <c r="F5" s="192"/>
      <c r="G5" s="192"/>
      <c r="H5" s="192"/>
      <c r="I5" s="192"/>
      <c r="J5" s="192"/>
    </row>
    <row r="6" spans="2:10" ht="30" x14ac:dyDescent="0.25">
      <c r="B6" s="90" t="s">
        <v>25</v>
      </c>
      <c r="C6" s="168" t="s">
        <v>26</v>
      </c>
      <c r="D6" s="168"/>
      <c r="E6" s="91" t="s">
        <v>27</v>
      </c>
      <c r="F6" s="91" t="s">
        <v>28</v>
      </c>
      <c r="G6" s="92" t="s">
        <v>29</v>
      </c>
      <c r="H6" s="110" t="s">
        <v>306</v>
      </c>
      <c r="I6" s="110" t="s">
        <v>307</v>
      </c>
      <c r="J6" s="110" t="s">
        <v>308</v>
      </c>
    </row>
    <row r="7" spans="2:10" ht="6" customHeight="1" x14ac:dyDescent="0.25">
      <c r="B7" s="97"/>
      <c r="C7" s="98"/>
      <c r="D7" s="98"/>
      <c r="E7" s="98"/>
      <c r="F7" s="98"/>
      <c r="G7" s="99"/>
      <c r="H7" s="110"/>
      <c r="I7" s="110"/>
      <c r="J7" s="110"/>
    </row>
    <row r="8" spans="2:10" s="17" customFormat="1" ht="75" customHeight="1" x14ac:dyDescent="0.25">
      <c r="B8" s="82" t="s">
        <v>169</v>
      </c>
      <c r="C8" s="13" t="s">
        <v>31</v>
      </c>
      <c r="D8" s="14" t="s">
        <v>283</v>
      </c>
      <c r="E8" s="72" t="s">
        <v>170</v>
      </c>
      <c r="F8" s="27" t="s">
        <v>171</v>
      </c>
      <c r="G8" s="74" t="s">
        <v>35</v>
      </c>
      <c r="H8" s="127" t="s">
        <v>322</v>
      </c>
      <c r="I8" s="109">
        <v>0</v>
      </c>
      <c r="J8" s="127" t="s">
        <v>321</v>
      </c>
    </row>
    <row r="9" spans="2:10" s="17" customFormat="1" ht="109.5" customHeight="1" x14ac:dyDescent="0.25">
      <c r="B9" s="169" t="s">
        <v>172</v>
      </c>
      <c r="C9" s="13" t="s">
        <v>37</v>
      </c>
      <c r="D9" s="14" t="s">
        <v>173</v>
      </c>
      <c r="E9" s="14" t="s">
        <v>174</v>
      </c>
      <c r="F9" s="27" t="s">
        <v>171</v>
      </c>
      <c r="G9" s="74" t="s">
        <v>69</v>
      </c>
      <c r="H9" s="127" t="s">
        <v>324</v>
      </c>
      <c r="I9" s="109">
        <v>100</v>
      </c>
      <c r="J9" s="126" t="s">
        <v>325</v>
      </c>
    </row>
    <row r="10" spans="2:10" s="17" customFormat="1" ht="60" x14ac:dyDescent="0.25">
      <c r="B10" s="188"/>
      <c r="C10" s="13" t="s">
        <v>293</v>
      </c>
      <c r="D10" s="14" t="s">
        <v>301</v>
      </c>
      <c r="E10" s="14" t="s">
        <v>294</v>
      </c>
      <c r="F10" s="27" t="s">
        <v>171</v>
      </c>
      <c r="G10" s="96" t="s">
        <v>190</v>
      </c>
      <c r="H10" s="127" t="s">
        <v>322</v>
      </c>
      <c r="I10" s="109">
        <v>0</v>
      </c>
      <c r="J10" s="127" t="s">
        <v>321</v>
      </c>
    </row>
    <row r="11" spans="2:10" s="17" customFormat="1" ht="105" x14ac:dyDescent="0.25">
      <c r="B11" s="170"/>
      <c r="C11" s="57">
        <v>2.2999999999999998</v>
      </c>
      <c r="D11" s="14" t="s">
        <v>303</v>
      </c>
      <c r="E11" s="14" t="s">
        <v>304</v>
      </c>
      <c r="F11" s="27" t="s">
        <v>305</v>
      </c>
      <c r="G11" s="96" t="s">
        <v>69</v>
      </c>
      <c r="H11" s="141" t="s">
        <v>336</v>
      </c>
      <c r="I11" s="109">
        <v>100</v>
      </c>
      <c r="J11" s="127" t="s">
        <v>321</v>
      </c>
    </row>
    <row r="12" spans="2:10" s="17" customFormat="1" ht="45" x14ac:dyDescent="0.25">
      <c r="B12" s="167" t="s">
        <v>175</v>
      </c>
      <c r="C12" s="13" t="s">
        <v>46</v>
      </c>
      <c r="D12" s="14" t="s">
        <v>176</v>
      </c>
      <c r="E12" s="14" t="s">
        <v>177</v>
      </c>
      <c r="F12" s="27" t="s">
        <v>178</v>
      </c>
      <c r="G12" s="74" t="s">
        <v>88</v>
      </c>
      <c r="H12" s="127" t="s">
        <v>326</v>
      </c>
      <c r="I12" s="109">
        <v>0</v>
      </c>
      <c r="J12" s="127" t="s">
        <v>321</v>
      </c>
    </row>
    <row r="13" spans="2:10" s="17" customFormat="1" ht="60" x14ac:dyDescent="0.25">
      <c r="B13" s="167"/>
      <c r="C13" s="13" t="s">
        <v>159</v>
      </c>
      <c r="D13" s="14" t="s">
        <v>179</v>
      </c>
      <c r="E13" s="14" t="s">
        <v>180</v>
      </c>
      <c r="F13" s="27" t="s">
        <v>181</v>
      </c>
      <c r="G13" s="74" t="s">
        <v>88</v>
      </c>
      <c r="H13" s="127" t="s">
        <v>326</v>
      </c>
      <c r="I13" s="109">
        <v>0</v>
      </c>
      <c r="J13" s="127" t="s">
        <v>321</v>
      </c>
    </row>
    <row r="14" spans="2:10" s="17" customFormat="1" ht="45" x14ac:dyDescent="0.25">
      <c r="B14" s="167"/>
      <c r="C14" s="73" t="s">
        <v>182</v>
      </c>
      <c r="D14" s="14" t="s">
        <v>183</v>
      </c>
      <c r="E14" s="73" t="s">
        <v>184</v>
      </c>
      <c r="F14" s="27" t="s">
        <v>181</v>
      </c>
      <c r="G14" s="74" t="s">
        <v>154</v>
      </c>
      <c r="H14" s="127" t="s">
        <v>323</v>
      </c>
      <c r="I14" s="109">
        <v>0</v>
      </c>
      <c r="J14" s="127" t="s">
        <v>321</v>
      </c>
    </row>
    <row r="15" spans="2:10" s="17" customFormat="1" ht="126.75" customHeight="1" x14ac:dyDescent="0.25">
      <c r="B15" s="82" t="s">
        <v>185</v>
      </c>
      <c r="C15" s="66" t="s">
        <v>50</v>
      </c>
      <c r="D15" s="18" t="s">
        <v>186</v>
      </c>
      <c r="E15" s="18" t="s">
        <v>187</v>
      </c>
      <c r="F15" s="27" t="s">
        <v>171</v>
      </c>
      <c r="G15" s="65" t="s">
        <v>88</v>
      </c>
      <c r="H15" s="133" t="s">
        <v>333</v>
      </c>
      <c r="I15" s="109">
        <v>25</v>
      </c>
      <c r="J15" s="133" t="s">
        <v>334</v>
      </c>
    </row>
    <row r="16" spans="2:10" ht="87.75" customHeight="1" x14ac:dyDescent="0.25">
      <c r="B16" s="167" t="s">
        <v>188</v>
      </c>
      <c r="C16" s="66" t="s">
        <v>55</v>
      </c>
      <c r="D16" s="14" t="s">
        <v>189</v>
      </c>
      <c r="E16" s="14" t="s">
        <v>174</v>
      </c>
      <c r="F16" s="27" t="s">
        <v>171</v>
      </c>
      <c r="G16" s="74" t="s">
        <v>190</v>
      </c>
      <c r="H16" s="127" t="s">
        <v>324</v>
      </c>
      <c r="I16" s="109">
        <v>100</v>
      </c>
      <c r="J16" s="126" t="s">
        <v>325</v>
      </c>
    </row>
    <row r="17" spans="2:10" ht="30" x14ac:dyDescent="0.25">
      <c r="B17" s="167"/>
      <c r="C17" s="66" t="s">
        <v>191</v>
      </c>
      <c r="D17" s="18" t="s">
        <v>192</v>
      </c>
      <c r="E17" s="18" t="s">
        <v>193</v>
      </c>
      <c r="F17" s="27" t="s">
        <v>171</v>
      </c>
      <c r="G17" s="65" t="s">
        <v>148</v>
      </c>
      <c r="H17" s="127" t="s">
        <v>323</v>
      </c>
      <c r="I17" s="109">
        <v>0</v>
      </c>
      <c r="J17" s="127" t="s">
        <v>321</v>
      </c>
    </row>
    <row r="18" spans="2:10" ht="57" customHeight="1" x14ac:dyDescent="0.25">
      <c r="B18" s="167"/>
      <c r="C18" s="66" t="s">
        <v>194</v>
      </c>
      <c r="D18" s="18" t="s">
        <v>195</v>
      </c>
      <c r="E18" s="18" t="s">
        <v>196</v>
      </c>
      <c r="F18" s="27" t="s">
        <v>171</v>
      </c>
      <c r="G18" s="65" t="s">
        <v>197</v>
      </c>
      <c r="H18" s="127" t="s">
        <v>323</v>
      </c>
      <c r="I18" s="109">
        <v>0</v>
      </c>
      <c r="J18" s="127" t="s">
        <v>321</v>
      </c>
    </row>
    <row r="19" spans="2:10" ht="61.5" customHeight="1" thickBot="1" x14ac:dyDescent="0.3">
      <c r="B19" s="172"/>
      <c r="C19" s="75" t="s">
        <v>198</v>
      </c>
      <c r="D19" s="19" t="s">
        <v>199</v>
      </c>
      <c r="E19" s="19" t="s">
        <v>200</v>
      </c>
      <c r="F19" s="28" t="s">
        <v>201</v>
      </c>
      <c r="G19" s="62" t="s">
        <v>88</v>
      </c>
      <c r="H19" s="133" t="s">
        <v>335</v>
      </c>
      <c r="I19" s="109">
        <v>100</v>
      </c>
      <c r="J19" s="140" t="s">
        <v>334</v>
      </c>
    </row>
    <row r="20" spans="2:10" ht="18.75" x14ac:dyDescent="0.25">
      <c r="H20" s="106" t="s">
        <v>309</v>
      </c>
      <c r="I20" s="132">
        <f>AVERAGE(I8:I19)</f>
        <v>35.416666666666664</v>
      </c>
      <c r="J20" s="136"/>
    </row>
    <row r="21" spans="2:10" ht="15.75" thickBot="1" x14ac:dyDescent="0.3"/>
    <row r="22" spans="2:10" ht="15.75" thickBot="1" x14ac:dyDescent="0.3">
      <c r="B22" s="54" t="s">
        <v>60</v>
      </c>
      <c r="C22" s="55" t="s">
        <v>61</v>
      </c>
      <c r="D22" s="31" t="s">
        <v>62</v>
      </c>
      <c r="E22" s="31" t="s">
        <v>63</v>
      </c>
      <c r="F22" s="31" t="s">
        <v>64</v>
      </c>
      <c r="G22" s="31">
        <v>2</v>
      </c>
    </row>
  </sheetData>
  <mergeCells count="6">
    <mergeCell ref="B16:B19"/>
    <mergeCell ref="C6:D6"/>
    <mergeCell ref="B12:B14"/>
    <mergeCell ref="B9:B11"/>
    <mergeCell ref="B2:J4"/>
    <mergeCell ref="B5:J5"/>
  </mergeCells>
  <phoneticPr fontId="14" type="noConversion"/>
  <conditionalFormatting sqref="I11 I9 I15 I19">
    <cfRule type="colorScale" priority="10">
      <colorScale>
        <cfvo type="num" val="50"/>
        <cfvo type="num" val="70"/>
        <cfvo type="num" val="90"/>
        <color rgb="FFFF0000"/>
        <color rgb="FF00B050"/>
        <color rgb="FF002060"/>
      </colorScale>
    </cfRule>
  </conditionalFormatting>
  <conditionalFormatting sqref="I20">
    <cfRule type="colorScale" priority="9">
      <colorScale>
        <cfvo type="num" val="50"/>
        <cfvo type="num" val="70"/>
        <cfvo type="num" val="90"/>
        <color rgb="FFFF0000"/>
        <color rgb="FF00B050"/>
        <color rgb="FF002060"/>
      </colorScale>
    </cfRule>
  </conditionalFormatting>
  <conditionalFormatting sqref="I8">
    <cfRule type="colorScale" priority="8">
      <colorScale>
        <cfvo type="num" val="50"/>
        <cfvo type="num" val="70"/>
        <cfvo type="num" val="90"/>
        <color rgb="FFFF0000"/>
        <color rgb="FF00B050"/>
        <color rgb="FF002060"/>
      </colorScale>
    </cfRule>
  </conditionalFormatting>
  <conditionalFormatting sqref="I10">
    <cfRule type="colorScale" priority="7">
      <colorScale>
        <cfvo type="num" val="50"/>
        <cfvo type="num" val="70"/>
        <cfvo type="num" val="90"/>
        <color rgb="FFFF0000"/>
        <color rgb="FF00B050"/>
        <color rgb="FF002060"/>
      </colorScale>
    </cfRule>
  </conditionalFormatting>
  <conditionalFormatting sqref="I12">
    <cfRule type="colorScale" priority="6">
      <colorScale>
        <cfvo type="num" val="50"/>
        <cfvo type="num" val="70"/>
        <cfvo type="num" val="90"/>
        <color rgb="FFFF0000"/>
        <color rgb="FF00B050"/>
        <color rgb="FF002060"/>
      </colorScale>
    </cfRule>
  </conditionalFormatting>
  <conditionalFormatting sqref="I13">
    <cfRule type="colorScale" priority="5">
      <colorScale>
        <cfvo type="num" val="50"/>
        <cfvo type="num" val="70"/>
        <cfvo type="num" val="90"/>
        <color rgb="FFFF0000"/>
        <color rgb="FF00B050"/>
        <color rgb="FF002060"/>
      </colorScale>
    </cfRule>
  </conditionalFormatting>
  <conditionalFormatting sqref="I14">
    <cfRule type="colorScale" priority="4">
      <colorScale>
        <cfvo type="num" val="50"/>
        <cfvo type="num" val="70"/>
        <cfvo type="num" val="90"/>
        <color rgb="FFFF0000"/>
        <color rgb="FF00B050"/>
        <color rgb="FF002060"/>
      </colorScale>
    </cfRule>
  </conditionalFormatting>
  <conditionalFormatting sqref="I16">
    <cfRule type="colorScale" priority="3">
      <colorScale>
        <cfvo type="num" val="50"/>
        <cfvo type="num" val="70"/>
        <cfvo type="num" val="90"/>
        <color rgb="FFFF0000"/>
        <color rgb="FF00B050"/>
        <color rgb="FF002060"/>
      </colorScale>
    </cfRule>
  </conditionalFormatting>
  <conditionalFormatting sqref="I17">
    <cfRule type="colorScale" priority="2">
      <colorScale>
        <cfvo type="num" val="50"/>
        <cfvo type="num" val="70"/>
        <cfvo type="num" val="90"/>
        <color rgb="FFFF0000"/>
        <color rgb="FF00B050"/>
        <color rgb="FF002060"/>
      </colorScale>
    </cfRule>
  </conditionalFormatting>
  <conditionalFormatting sqref="I18">
    <cfRule type="colorScale" priority="1">
      <colorScale>
        <cfvo type="num" val="50"/>
        <cfvo type="num" val="70"/>
        <cfvo type="num" val="90"/>
        <color rgb="FFFF0000"/>
        <color rgb="FF00B050"/>
        <color rgb="FF002060"/>
      </colorScale>
    </cfRule>
  </conditionalFormatting>
  <hyperlinks>
    <hyperlink ref="J9" r:id="rId1"/>
    <hyperlink ref="J16" r:id="rId2"/>
    <hyperlink ref="J19" r:id="rId3"/>
  </hyperlinks>
  <pageMargins left="0.7" right="0.7" top="0.75" bottom="0.75" header="0.3" footer="0.3"/>
  <pageSetup orientation="portrait" verticalDpi="0"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9"/>
  <sheetViews>
    <sheetView showGridLines="0" topLeftCell="B1" zoomScale="69" zoomScaleNormal="100" workbookViewId="0">
      <pane ySplit="6" topLeftCell="A7" activePane="bottomLeft" state="frozen"/>
      <selection activeCell="C1" sqref="C1"/>
      <selection pane="bottomLeft" activeCell="H16" sqref="H16"/>
    </sheetView>
  </sheetViews>
  <sheetFormatPr baseColWidth="10" defaultColWidth="11.42578125" defaultRowHeight="15" x14ac:dyDescent="0.25"/>
  <cols>
    <col min="1" max="1" width="3.28515625" customWidth="1"/>
    <col min="2" max="2" width="30" customWidth="1"/>
    <col min="3" max="3" width="3.85546875" customWidth="1"/>
    <col min="4" max="4" width="44.7109375" customWidth="1"/>
    <col min="5" max="5" width="33.85546875" customWidth="1"/>
    <col min="6" max="6" width="27.28515625" style="20" customWidth="1"/>
    <col min="7" max="7" width="17.85546875" style="20" customWidth="1"/>
    <col min="8" max="8" width="31.140625" customWidth="1"/>
  </cols>
  <sheetData>
    <row r="2" spans="2:10" ht="15" customHeight="1" x14ac:dyDescent="0.25">
      <c r="B2" s="189" t="s">
        <v>276</v>
      </c>
      <c r="C2" s="190"/>
      <c r="D2" s="190"/>
      <c r="E2" s="190"/>
      <c r="F2" s="190"/>
      <c r="G2" s="190"/>
      <c r="H2" s="190"/>
      <c r="I2" s="190"/>
      <c r="J2" s="190"/>
    </row>
    <row r="3" spans="2:10" ht="15" customHeight="1" x14ac:dyDescent="0.25">
      <c r="B3" s="189"/>
      <c r="C3" s="190"/>
      <c r="D3" s="190"/>
      <c r="E3" s="190"/>
      <c r="F3" s="190"/>
      <c r="G3" s="190"/>
      <c r="H3" s="190"/>
      <c r="I3" s="190"/>
      <c r="J3" s="190"/>
    </row>
    <row r="4" spans="2:10" ht="15" customHeight="1" x14ac:dyDescent="0.25">
      <c r="B4" s="189"/>
      <c r="C4" s="190"/>
      <c r="D4" s="190"/>
      <c r="E4" s="190"/>
      <c r="F4" s="190"/>
      <c r="G4" s="190"/>
      <c r="H4" s="190"/>
      <c r="I4" s="190"/>
      <c r="J4" s="190"/>
    </row>
    <row r="5" spans="2:10" x14ac:dyDescent="0.25">
      <c r="B5" s="193" t="s">
        <v>202</v>
      </c>
      <c r="C5" s="194"/>
      <c r="D5" s="194"/>
      <c r="E5" s="194"/>
      <c r="F5" s="194"/>
      <c r="G5" s="194"/>
      <c r="H5" s="194"/>
      <c r="I5" s="194"/>
      <c r="J5" s="194"/>
    </row>
    <row r="6" spans="2:10" ht="30" x14ac:dyDescent="0.25">
      <c r="B6" s="90" t="s">
        <v>25</v>
      </c>
      <c r="C6" s="168" t="s">
        <v>26</v>
      </c>
      <c r="D6" s="168"/>
      <c r="E6" s="91" t="s">
        <v>27</v>
      </c>
      <c r="F6" s="91" t="s">
        <v>28</v>
      </c>
      <c r="G6" s="92" t="s">
        <v>29</v>
      </c>
      <c r="H6" s="110" t="s">
        <v>306</v>
      </c>
      <c r="I6" s="110" t="s">
        <v>307</v>
      </c>
      <c r="J6" s="110" t="s">
        <v>308</v>
      </c>
    </row>
    <row r="7" spans="2:10" s="35" customFormat="1" ht="6" customHeight="1" x14ac:dyDescent="0.25">
      <c r="B7" s="117"/>
      <c r="C7" s="110"/>
      <c r="D7" s="110"/>
      <c r="E7" s="110"/>
      <c r="F7" s="110"/>
      <c r="G7" s="118"/>
      <c r="H7" s="110"/>
      <c r="I7" s="110"/>
      <c r="J7" s="110"/>
    </row>
    <row r="8" spans="2:10" s="17" customFormat="1" ht="114" customHeight="1" x14ac:dyDescent="0.25">
      <c r="B8" s="169" t="s">
        <v>203</v>
      </c>
      <c r="C8" s="13" t="s">
        <v>31</v>
      </c>
      <c r="D8" s="14" t="s">
        <v>204</v>
      </c>
      <c r="E8" s="57" t="s">
        <v>205</v>
      </c>
      <c r="F8" s="27" t="s">
        <v>48</v>
      </c>
      <c r="G8" s="74" t="s">
        <v>88</v>
      </c>
      <c r="H8" s="36" t="s">
        <v>327</v>
      </c>
      <c r="I8" s="109">
        <v>100</v>
      </c>
      <c r="J8" s="127" t="s">
        <v>328</v>
      </c>
    </row>
    <row r="9" spans="2:10" s="17" customFormat="1" ht="60" x14ac:dyDescent="0.25">
      <c r="B9" s="170"/>
      <c r="C9" s="13">
        <v>1.2</v>
      </c>
      <c r="D9" s="14" t="s">
        <v>295</v>
      </c>
      <c r="E9" s="57" t="s">
        <v>296</v>
      </c>
      <c r="F9" s="27" t="s">
        <v>48</v>
      </c>
      <c r="G9" s="74" t="s">
        <v>88</v>
      </c>
      <c r="H9" s="36" t="s">
        <v>339</v>
      </c>
      <c r="I9" s="109">
        <v>100</v>
      </c>
      <c r="J9" s="127" t="s">
        <v>321</v>
      </c>
    </row>
    <row r="10" spans="2:10" s="17" customFormat="1" ht="55.5" customHeight="1" x14ac:dyDescent="0.25">
      <c r="B10" s="82" t="s">
        <v>206</v>
      </c>
      <c r="C10" s="13" t="s">
        <v>37</v>
      </c>
      <c r="D10" s="18" t="s">
        <v>207</v>
      </c>
      <c r="E10" s="56" t="s">
        <v>200</v>
      </c>
      <c r="F10" s="27" t="s">
        <v>201</v>
      </c>
      <c r="G10" s="74" t="s">
        <v>88</v>
      </c>
      <c r="H10" s="133" t="s">
        <v>335</v>
      </c>
      <c r="I10" s="109">
        <v>100</v>
      </c>
      <c r="J10" s="140" t="s">
        <v>334</v>
      </c>
    </row>
    <row r="11" spans="2:10" s="17" customFormat="1" ht="45" x14ac:dyDescent="0.25">
      <c r="B11" s="167" t="s">
        <v>208</v>
      </c>
      <c r="C11" s="13" t="s">
        <v>46</v>
      </c>
      <c r="D11" s="14" t="s">
        <v>209</v>
      </c>
      <c r="E11" s="57" t="s">
        <v>210</v>
      </c>
      <c r="F11" s="27" t="s">
        <v>211</v>
      </c>
      <c r="G11" s="74" t="s">
        <v>212</v>
      </c>
      <c r="H11" s="127" t="s">
        <v>323</v>
      </c>
      <c r="I11" s="109">
        <v>0</v>
      </c>
      <c r="J11" s="127" t="s">
        <v>321</v>
      </c>
    </row>
    <row r="12" spans="2:10" s="17" customFormat="1" ht="30" x14ac:dyDescent="0.25">
      <c r="B12" s="167"/>
      <c r="C12" s="13" t="s">
        <v>159</v>
      </c>
      <c r="D12" s="14" t="s">
        <v>213</v>
      </c>
      <c r="E12" s="57" t="s">
        <v>214</v>
      </c>
      <c r="F12" s="27" t="s">
        <v>137</v>
      </c>
      <c r="G12" s="74" t="s">
        <v>212</v>
      </c>
      <c r="H12" s="127" t="s">
        <v>323</v>
      </c>
      <c r="I12" s="109">
        <v>0</v>
      </c>
      <c r="J12" s="127" t="s">
        <v>321</v>
      </c>
    </row>
    <row r="13" spans="2:10" s="17" customFormat="1" ht="45" x14ac:dyDescent="0.25">
      <c r="B13" s="167"/>
      <c r="C13" s="13" t="s">
        <v>182</v>
      </c>
      <c r="D13" s="14" t="s">
        <v>215</v>
      </c>
      <c r="E13" s="14" t="s">
        <v>216</v>
      </c>
      <c r="F13" s="27" t="s">
        <v>217</v>
      </c>
      <c r="G13" s="74" t="s">
        <v>212</v>
      </c>
      <c r="H13" s="127" t="s">
        <v>323</v>
      </c>
      <c r="I13" s="109">
        <v>0</v>
      </c>
      <c r="J13" s="127" t="s">
        <v>321</v>
      </c>
    </row>
    <row r="14" spans="2:10" s="17" customFormat="1" ht="45" x14ac:dyDescent="0.25">
      <c r="B14" s="82" t="s">
        <v>218</v>
      </c>
      <c r="C14" s="13" t="s">
        <v>50</v>
      </c>
      <c r="D14" s="14" t="s">
        <v>219</v>
      </c>
      <c r="E14" s="14" t="s">
        <v>220</v>
      </c>
      <c r="F14" s="27" t="s">
        <v>221</v>
      </c>
      <c r="G14" s="74" t="s">
        <v>88</v>
      </c>
      <c r="H14" s="127" t="s">
        <v>322</v>
      </c>
      <c r="I14" s="109">
        <v>0</v>
      </c>
      <c r="J14" s="127" t="s">
        <v>321</v>
      </c>
    </row>
    <row r="15" spans="2:10" ht="75.75" customHeight="1" x14ac:dyDescent="0.25">
      <c r="B15" s="167" t="s">
        <v>222</v>
      </c>
      <c r="C15" s="13" t="s">
        <v>55</v>
      </c>
      <c r="D15" s="14" t="s">
        <v>223</v>
      </c>
      <c r="E15" s="14" t="s">
        <v>224</v>
      </c>
      <c r="F15" s="27" t="s">
        <v>171</v>
      </c>
      <c r="G15" s="65" t="s">
        <v>88</v>
      </c>
      <c r="H15" s="133" t="s">
        <v>333</v>
      </c>
      <c r="I15" s="109">
        <v>25</v>
      </c>
      <c r="J15" s="133" t="s">
        <v>334</v>
      </c>
    </row>
    <row r="16" spans="2:10" ht="45.75" thickBot="1" x14ac:dyDescent="0.3">
      <c r="B16" s="172"/>
      <c r="C16" s="15" t="s">
        <v>191</v>
      </c>
      <c r="D16" s="16" t="s">
        <v>225</v>
      </c>
      <c r="E16" s="16" t="s">
        <v>226</v>
      </c>
      <c r="F16" s="28" t="s">
        <v>165</v>
      </c>
      <c r="G16" s="81" t="s">
        <v>227</v>
      </c>
      <c r="H16" s="127" t="s">
        <v>322</v>
      </c>
      <c r="I16" s="109">
        <v>0</v>
      </c>
      <c r="J16" s="127" t="s">
        <v>321</v>
      </c>
    </row>
    <row r="17" spans="2:10" ht="30" x14ac:dyDescent="0.25">
      <c r="B17" s="32"/>
      <c r="C17" s="32"/>
      <c r="D17" s="32"/>
      <c r="E17" s="32"/>
      <c r="F17" s="34"/>
      <c r="G17" s="34"/>
      <c r="H17" s="106" t="s">
        <v>309</v>
      </c>
      <c r="I17" s="132">
        <f>AVERAGE(I8:I16)</f>
        <v>36.111111111111114</v>
      </c>
      <c r="J17" s="116"/>
    </row>
    <row r="18" spans="2:10" ht="15.75" thickBot="1" x14ac:dyDescent="0.3">
      <c r="B18" s="32"/>
      <c r="C18" s="32"/>
      <c r="D18" s="32"/>
      <c r="E18" s="32"/>
      <c r="F18" s="34"/>
      <c r="G18" s="34"/>
    </row>
    <row r="19" spans="2:10" ht="15.75" thickBot="1" x14ac:dyDescent="0.3">
      <c r="B19" s="54" t="s">
        <v>60</v>
      </c>
      <c r="C19" s="55" t="s">
        <v>61</v>
      </c>
      <c r="D19" s="31" t="s">
        <v>62</v>
      </c>
      <c r="E19" s="31" t="s">
        <v>63</v>
      </c>
      <c r="F19" s="31" t="s">
        <v>64</v>
      </c>
      <c r="G19" s="31">
        <v>2</v>
      </c>
    </row>
  </sheetData>
  <mergeCells count="6">
    <mergeCell ref="B15:B16"/>
    <mergeCell ref="C6:D6"/>
    <mergeCell ref="B11:B13"/>
    <mergeCell ref="B8:B9"/>
    <mergeCell ref="B2:J4"/>
    <mergeCell ref="B5:J5"/>
  </mergeCells>
  <conditionalFormatting sqref="I8:I9">
    <cfRule type="colorScale" priority="9">
      <colorScale>
        <cfvo type="num" val="50"/>
        <cfvo type="num" val="70"/>
        <cfvo type="num" val="90"/>
        <color rgb="FFFF0000"/>
        <color rgb="FF00B050"/>
        <color rgb="FF002060"/>
      </colorScale>
    </cfRule>
  </conditionalFormatting>
  <conditionalFormatting sqref="I17">
    <cfRule type="colorScale" priority="8">
      <colorScale>
        <cfvo type="num" val="50"/>
        <cfvo type="num" val="70"/>
        <cfvo type="num" val="90"/>
        <color rgb="FFFF0000"/>
        <color rgb="FF00B050"/>
        <color rgb="FF002060"/>
      </colorScale>
    </cfRule>
  </conditionalFormatting>
  <conditionalFormatting sqref="I11">
    <cfRule type="colorScale" priority="7">
      <colorScale>
        <cfvo type="num" val="50"/>
        <cfvo type="num" val="70"/>
        <cfvo type="num" val="90"/>
        <color rgb="FFFF0000"/>
        <color rgb="FF00B050"/>
        <color rgb="FF002060"/>
      </colorScale>
    </cfRule>
  </conditionalFormatting>
  <conditionalFormatting sqref="I12">
    <cfRule type="colorScale" priority="6">
      <colorScale>
        <cfvo type="num" val="50"/>
        <cfvo type="num" val="70"/>
        <cfvo type="num" val="90"/>
        <color rgb="FFFF0000"/>
        <color rgb="FF00B050"/>
        <color rgb="FF002060"/>
      </colorScale>
    </cfRule>
  </conditionalFormatting>
  <conditionalFormatting sqref="I13">
    <cfRule type="colorScale" priority="5">
      <colorScale>
        <cfvo type="num" val="50"/>
        <cfvo type="num" val="70"/>
        <cfvo type="num" val="90"/>
        <color rgb="FFFF0000"/>
        <color rgb="FF00B050"/>
        <color rgb="FF002060"/>
      </colorScale>
    </cfRule>
  </conditionalFormatting>
  <conditionalFormatting sqref="I14">
    <cfRule type="colorScale" priority="4">
      <colorScale>
        <cfvo type="num" val="50"/>
        <cfvo type="num" val="70"/>
        <cfvo type="num" val="90"/>
        <color rgb="FFFF0000"/>
        <color rgb="FF00B050"/>
        <color rgb="FF002060"/>
      </colorScale>
    </cfRule>
  </conditionalFormatting>
  <conditionalFormatting sqref="I10">
    <cfRule type="colorScale" priority="3">
      <colorScale>
        <cfvo type="num" val="50"/>
        <cfvo type="num" val="70"/>
        <cfvo type="num" val="90"/>
        <color rgb="FFFF0000"/>
        <color rgb="FF00B050"/>
        <color rgb="FF002060"/>
      </colorScale>
    </cfRule>
  </conditionalFormatting>
  <conditionalFormatting sqref="I15">
    <cfRule type="colorScale" priority="2">
      <colorScale>
        <cfvo type="num" val="50"/>
        <cfvo type="num" val="70"/>
        <cfvo type="num" val="90"/>
        <color rgb="FFFF0000"/>
        <color rgb="FF00B050"/>
        <color rgb="FF002060"/>
      </colorScale>
    </cfRule>
  </conditionalFormatting>
  <conditionalFormatting sqref="I16">
    <cfRule type="colorScale" priority="1">
      <colorScale>
        <cfvo type="num" val="50"/>
        <cfvo type="num" val="70"/>
        <cfvo type="num" val="90"/>
        <color rgb="FFFF0000"/>
        <color rgb="FF00B050"/>
        <color rgb="FF002060"/>
      </colorScale>
    </cfRule>
  </conditionalFormatting>
  <hyperlinks>
    <hyperlink ref="J10" r:id="rId1"/>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3"/>
  <sheetViews>
    <sheetView showGridLines="0" zoomScaleNormal="100" workbookViewId="0">
      <selection activeCell="D7" sqref="D7"/>
    </sheetView>
  </sheetViews>
  <sheetFormatPr baseColWidth="10" defaultColWidth="11.42578125" defaultRowHeight="15" x14ac:dyDescent="0.25"/>
  <cols>
    <col min="1" max="1" width="3.28515625" style="21" customWidth="1"/>
    <col min="2" max="2" width="31.28515625" style="21" customWidth="1"/>
    <col min="3" max="3" width="4" style="21" customWidth="1"/>
    <col min="4" max="4" width="37.85546875" style="21" customWidth="1"/>
    <col min="5" max="5" width="28.28515625" style="21" customWidth="1"/>
    <col min="6" max="6" width="28.7109375" style="21" customWidth="1"/>
    <col min="7" max="7" width="17.5703125" style="21" customWidth="1"/>
    <col min="8" max="16384" width="11.42578125" style="21"/>
  </cols>
  <sheetData>
    <row r="1" spans="2:7" ht="15.75" thickBot="1" x14ac:dyDescent="0.3"/>
    <row r="2" spans="2:7" x14ac:dyDescent="0.25">
      <c r="B2" s="197" t="s">
        <v>276</v>
      </c>
      <c r="C2" s="198"/>
      <c r="D2" s="198"/>
      <c r="E2" s="198"/>
      <c r="F2" s="198"/>
      <c r="G2" s="199"/>
    </row>
    <row r="3" spans="2:7" x14ac:dyDescent="0.25">
      <c r="B3" s="200"/>
      <c r="C3" s="201"/>
      <c r="D3" s="201"/>
      <c r="E3" s="201"/>
      <c r="F3" s="201"/>
      <c r="G3" s="202"/>
    </row>
    <row r="4" spans="2:7" x14ac:dyDescent="0.25">
      <c r="B4" s="200"/>
      <c r="C4" s="201"/>
      <c r="D4" s="201"/>
      <c r="E4" s="201"/>
      <c r="F4" s="201"/>
      <c r="G4" s="202"/>
    </row>
    <row r="5" spans="2:7" x14ac:dyDescent="0.25">
      <c r="B5" s="195" t="s">
        <v>228</v>
      </c>
      <c r="C5" s="187"/>
      <c r="D5" s="187"/>
      <c r="E5" s="187"/>
      <c r="F5" s="187"/>
      <c r="G5" s="196"/>
    </row>
    <row r="6" spans="2:7" x14ac:dyDescent="0.25">
      <c r="B6" s="87" t="s">
        <v>25</v>
      </c>
      <c r="C6" s="187" t="s">
        <v>26</v>
      </c>
      <c r="D6" s="187"/>
      <c r="E6" s="88" t="s">
        <v>27</v>
      </c>
      <c r="F6" s="88" t="s">
        <v>28</v>
      </c>
      <c r="G6" s="89" t="s">
        <v>29</v>
      </c>
    </row>
    <row r="7" spans="2:7" ht="105" x14ac:dyDescent="0.25">
      <c r="B7" s="204" t="s">
        <v>229</v>
      </c>
      <c r="C7" s="22" t="s">
        <v>31</v>
      </c>
      <c r="D7" s="71" t="s">
        <v>230</v>
      </c>
      <c r="E7" s="22" t="s">
        <v>231</v>
      </c>
      <c r="F7" s="25" t="s">
        <v>158</v>
      </c>
      <c r="G7" s="63" t="s">
        <v>232</v>
      </c>
    </row>
    <row r="8" spans="2:7" ht="105" x14ac:dyDescent="0.25">
      <c r="B8" s="205"/>
      <c r="C8" s="22" t="s">
        <v>127</v>
      </c>
      <c r="D8" s="56" t="s">
        <v>233</v>
      </c>
      <c r="E8" s="22" t="s">
        <v>234</v>
      </c>
      <c r="F8" s="25" t="s">
        <v>48</v>
      </c>
      <c r="G8" s="63" t="s">
        <v>235</v>
      </c>
    </row>
    <row r="9" spans="2:7" ht="60" x14ac:dyDescent="0.25">
      <c r="B9" s="206"/>
      <c r="C9" s="93" t="s">
        <v>284</v>
      </c>
      <c r="D9" s="94" t="s">
        <v>285</v>
      </c>
      <c r="E9" s="93" t="s">
        <v>286</v>
      </c>
      <c r="F9" s="25" t="s">
        <v>48</v>
      </c>
      <c r="G9" s="63" t="s">
        <v>232</v>
      </c>
    </row>
    <row r="10" spans="2:7" ht="75" x14ac:dyDescent="0.25">
      <c r="B10" s="203" t="s">
        <v>236</v>
      </c>
      <c r="C10" s="22" t="s">
        <v>37</v>
      </c>
      <c r="D10" s="23" t="s">
        <v>237</v>
      </c>
      <c r="E10" s="23" t="s">
        <v>238</v>
      </c>
      <c r="F10" s="25" t="s">
        <v>137</v>
      </c>
      <c r="G10" s="95" t="s">
        <v>239</v>
      </c>
    </row>
    <row r="11" spans="2:7" ht="30" x14ac:dyDescent="0.25">
      <c r="B11" s="203"/>
      <c r="C11" s="22">
        <v>2.2000000000000002</v>
      </c>
      <c r="D11" s="22" t="s">
        <v>287</v>
      </c>
      <c r="E11" s="22" t="s">
        <v>288</v>
      </c>
      <c r="F11" s="25" t="s">
        <v>48</v>
      </c>
      <c r="G11" s="63" t="s">
        <v>232</v>
      </c>
    </row>
    <row r="12" spans="2:7" ht="15.75" thickBot="1" x14ac:dyDescent="0.3">
      <c r="B12" s="33"/>
      <c r="C12" s="33"/>
      <c r="D12" s="33"/>
      <c r="E12" s="33"/>
      <c r="F12" s="33"/>
      <c r="G12" s="33"/>
    </row>
    <row r="13" spans="2:7" ht="15.75" thickBot="1" x14ac:dyDescent="0.3">
      <c r="B13" s="54" t="s">
        <v>60</v>
      </c>
      <c r="C13" s="55" t="s">
        <v>61</v>
      </c>
      <c r="D13" s="31" t="s">
        <v>62</v>
      </c>
      <c r="E13" s="31" t="s">
        <v>63</v>
      </c>
      <c r="F13" s="31" t="s">
        <v>64</v>
      </c>
      <c r="G13" s="31">
        <v>2</v>
      </c>
    </row>
  </sheetData>
  <mergeCells count="5">
    <mergeCell ref="B5:G5"/>
    <mergeCell ref="C6:D6"/>
    <mergeCell ref="B2:G4"/>
    <mergeCell ref="B10:B11"/>
    <mergeCell ref="B7:B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6:H34"/>
  <sheetViews>
    <sheetView topLeftCell="B4" workbookViewId="0">
      <selection activeCell="B24" sqref="B24"/>
    </sheetView>
  </sheetViews>
  <sheetFormatPr baseColWidth="10" defaultColWidth="11.42578125" defaultRowHeight="15" x14ac:dyDescent="0.25"/>
  <cols>
    <col min="6" max="6" width="27.140625" bestFit="1" customWidth="1"/>
    <col min="7" max="7" width="85" style="35" customWidth="1"/>
    <col min="8" max="8" width="12.140625" bestFit="1" customWidth="1"/>
  </cols>
  <sheetData>
    <row r="6" spans="6:8" ht="15.75" thickBot="1" x14ac:dyDescent="0.3"/>
    <row r="7" spans="6:8" ht="19.5" thickBot="1" x14ac:dyDescent="0.35">
      <c r="F7" s="43" t="s">
        <v>240</v>
      </c>
      <c r="G7" s="44" t="s">
        <v>241</v>
      </c>
      <c r="H7" s="43" t="s">
        <v>242</v>
      </c>
    </row>
    <row r="8" spans="6:8" hidden="1" x14ac:dyDescent="0.25">
      <c r="F8" s="207" t="s">
        <v>243</v>
      </c>
      <c r="G8" s="52" t="s">
        <v>244</v>
      </c>
      <c r="H8" s="37">
        <v>0.7</v>
      </c>
    </row>
    <row r="9" spans="6:8" hidden="1" x14ac:dyDescent="0.25">
      <c r="F9" s="208"/>
      <c r="G9" s="36" t="s">
        <v>245</v>
      </c>
      <c r="H9" s="38">
        <v>0.65</v>
      </c>
    </row>
    <row r="10" spans="6:8" hidden="1" x14ac:dyDescent="0.25">
      <c r="F10" s="208"/>
      <c r="G10" s="36" t="s">
        <v>246</v>
      </c>
      <c r="H10" s="38">
        <v>0.63300000000000001</v>
      </c>
    </row>
    <row r="11" spans="6:8" ht="30" hidden="1" customHeight="1" x14ac:dyDescent="0.25">
      <c r="F11" s="208"/>
      <c r="G11" s="36" t="s">
        <v>247</v>
      </c>
      <c r="H11" s="38">
        <v>0.7</v>
      </c>
    </row>
    <row r="12" spans="6:8" ht="30" hidden="1" customHeight="1" x14ac:dyDescent="0.25">
      <c r="F12" s="208"/>
      <c r="G12" s="36" t="s">
        <v>248</v>
      </c>
      <c r="H12" s="38">
        <v>0.7</v>
      </c>
    </row>
    <row r="13" spans="6:8" ht="30" hidden="1" customHeight="1" x14ac:dyDescent="0.25">
      <c r="F13" s="208"/>
      <c r="G13" s="36" t="s">
        <v>249</v>
      </c>
      <c r="H13" s="38">
        <v>0.8</v>
      </c>
    </row>
    <row r="14" spans="6:8" hidden="1" x14ac:dyDescent="0.25">
      <c r="F14" s="208"/>
      <c r="G14" s="36" t="s">
        <v>250</v>
      </c>
      <c r="H14" s="38">
        <v>0.65</v>
      </c>
    </row>
    <row r="15" spans="6:8" hidden="1" x14ac:dyDescent="0.25">
      <c r="F15" s="208"/>
      <c r="G15" s="36" t="s">
        <v>251</v>
      </c>
      <c r="H15" s="38">
        <v>0.8</v>
      </c>
    </row>
    <row r="16" spans="6:8" ht="15.75" hidden="1" thickBot="1" x14ac:dyDescent="0.3">
      <c r="F16" s="209"/>
      <c r="G16" s="39" t="s">
        <v>252</v>
      </c>
      <c r="H16" s="40">
        <v>0.8</v>
      </c>
    </row>
    <row r="17" spans="6:8" ht="30" hidden="1" x14ac:dyDescent="0.25">
      <c r="F17" s="207" t="s">
        <v>253</v>
      </c>
      <c r="G17" s="52" t="s">
        <v>254</v>
      </c>
      <c r="H17" s="41">
        <v>0.63</v>
      </c>
    </row>
    <row r="18" spans="6:8" ht="60" hidden="1" x14ac:dyDescent="0.25">
      <c r="F18" s="208"/>
      <c r="G18" s="36" t="s">
        <v>255</v>
      </c>
      <c r="H18" s="38">
        <v>0.63</v>
      </c>
    </row>
    <row r="19" spans="6:8" ht="45" hidden="1" x14ac:dyDescent="0.25">
      <c r="F19" s="208"/>
      <c r="G19" s="36" t="s">
        <v>256</v>
      </c>
      <c r="H19" s="38">
        <v>0.63</v>
      </c>
    </row>
    <row r="20" spans="6:8" ht="45" hidden="1" x14ac:dyDescent="0.25">
      <c r="F20" s="208"/>
      <c r="G20" s="36" t="s">
        <v>257</v>
      </c>
      <c r="H20" s="38">
        <v>0.63</v>
      </c>
    </row>
    <row r="21" spans="6:8" ht="30" hidden="1" x14ac:dyDescent="0.25">
      <c r="F21" s="208"/>
      <c r="G21" s="36" t="s">
        <v>258</v>
      </c>
      <c r="H21" s="38">
        <v>0.75</v>
      </c>
    </row>
    <row r="22" spans="6:8" ht="30" hidden="1" x14ac:dyDescent="0.25">
      <c r="F22" s="208"/>
      <c r="G22" s="36" t="s">
        <v>259</v>
      </c>
      <c r="H22" s="38">
        <v>0.6</v>
      </c>
    </row>
    <row r="23" spans="6:8" ht="30.75" hidden="1" thickBot="1" x14ac:dyDescent="0.3">
      <c r="F23" s="209"/>
      <c r="G23" s="39" t="s">
        <v>260</v>
      </c>
      <c r="H23" s="40">
        <v>0.63</v>
      </c>
    </row>
    <row r="24" spans="6:8" ht="45" x14ac:dyDescent="0.25">
      <c r="F24" s="207" t="s">
        <v>261</v>
      </c>
      <c r="G24" s="53" t="s">
        <v>262</v>
      </c>
      <c r="H24" s="41">
        <v>0.56999999999999995</v>
      </c>
    </row>
    <row r="25" spans="6:8" ht="45.75" thickBot="1" x14ac:dyDescent="0.3">
      <c r="F25" s="209"/>
      <c r="G25" s="45" t="s">
        <v>263</v>
      </c>
      <c r="H25" s="40">
        <v>0.6</v>
      </c>
    </row>
    <row r="26" spans="6:8" ht="30" x14ac:dyDescent="0.25">
      <c r="F26" s="207" t="s">
        <v>264</v>
      </c>
      <c r="G26" s="53" t="s">
        <v>265</v>
      </c>
      <c r="H26" s="41">
        <v>0.6</v>
      </c>
    </row>
    <row r="27" spans="6:8" ht="30" x14ac:dyDescent="0.25">
      <c r="F27" s="208"/>
      <c r="G27" s="46" t="s">
        <v>266</v>
      </c>
      <c r="H27" s="38">
        <v>0.75</v>
      </c>
    </row>
    <row r="28" spans="6:8" ht="30" x14ac:dyDescent="0.25">
      <c r="F28" s="208"/>
      <c r="G28" s="47" t="s">
        <v>267</v>
      </c>
      <c r="H28" s="38">
        <v>0.7</v>
      </c>
    </row>
    <row r="29" spans="6:8" ht="30" x14ac:dyDescent="0.25">
      <c r="F29" s="208"/>
      <c r="G29" s="48" t="s">
        <v>268</v>
      </c>
      <c r="H29" s="38">
        <v>0.8</v>
      </c>
    </row>
    <row r="30" spans="6:8" x14ac:dyDescent="0.25">
      <c r="F30" s="208"/>
      <c r="G30" s="46" t="s">
        <v>269</v>
      </c>
      <c r="H30" s="38">
        <v>0.6</v>
      </c>
    </row>
    <row r="31" spans="6:8" x14ac:dyDescent="0.25">
      <c r="F31" s="208"/>
      <c r="G31" s="47" t="s">
        <v>270</v>
      </c>
      <c r="H31" s="38">
        <v>0.7</v>
      </c>
    </row>
    <row r="32" spans="6:8" ht="45.75" thickBot="1" x14ac:dyDescent="0.3">
      <c r="F32" s="209"/>
      <c r="G32" s="49" t="s">
        <v>271</v>
      </c>
      <c r="H32" s="40">
        <v>0.6</v>
      </c>
    </row>
    <row r="33" spans="6:8" ht="45.75" thickBot="1" x14ac:dyDescent="0.3">
      <c r="F33" s="29" t="s">
        <v>272</v>
      </c>
      <c r="G33" s="50" t="s">
        <v>273</v>
      </c>
      <c r="H33" s="42">
        <v>0.7</v>
      </c>
    </row>
    <row r="34" spans="6:8" ht="30.75" thickBot="1" x14ac:dyDescent="0.3">
      <c r="F34" s="29" t="s">
        <v>274</v>
      </c>
      <c r="G34" s="51" t="s">
        <v>275</v>
      </c>
      <c r="H34" s="42">
        <v>0.7</v>
      </c>
    </row>
  </sheetData>
  <mergeCells count="4">
    <mergeCell ref="F8:F16"/>
    <mergeCell ref="F17:F23"/>
    <mergeCell ref="F24:F25"/>
    <mergeCell ref="F26:F32"/>
  </mergeCells>
  <conditionalFormatting sqref="H1:H1048576">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RELACIÓN DE TRÁMITES</vt:lpstr>
      <vt:lpstr>1. MAPA DE RIESGOS</vt:lpstr>
      <vt:lpstr>2. RACIONALIZACIÓN DE TRÁMITES</vt:lpstr>
      <vt:lpstr>ESTRATEGIA RACIONALIZACIÓN</vt:lpstr>
      <vt:lpstr>3. RENDICIÓN DE CUENTAS</vt:lpstr>
      <vt:lpstr>4. ATENCIÓN AL CIUDADANO</vt:lpstr>
      <vt:lpstr>5. TRANSPARENCIA Y ACCESO IP</vt:lpstr>
      <vt:lpstr>6. INICIATIVAS ADICIONALES</vt:lpstr>
      <vt:lpstr>Hoja1</vt:lpstr>
      <vt:lpstr>'1. 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administrativo1</dc:creator>
  <cp:keywords/>
  <dc:description/>
  <cp:lastModifiedBy>Plan de Accion ETITC</cp:lastModifiedBy>
  <cp:revision/>
  <dcterms:created xsi:type="dcterms:W3CDTF">2017-01-17T14:42:17Z</dcterms:created>
  <dcterms:modified xsi:type="dcterms:W3CDTF">2023-05-10T19:49:36Z</dcterms:modified>
  <cp:category/>
  <cp:contentStatus/>
</cp:coreProperties>
</file>