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/>
  <mc:AlternateContent xmlns:mc="http://schemas.openxmlformats.org/markup-compatibility/2006">
    <mc:Choice Requires="x15">
      <x15ac:absPath xmlns:x15ac="http://schemas.microsoft.com/office/spreadsheetml/2010/11/ac" url="https://d.docs.live.net/18db2229e5fd5baf/1. Instituto central/CTO PROYECTOS INVERSIÓN/PETEP/SEGUIMIENTOS/"/>
    </mc:Choice>
  </mc:AlternateContent>
  <xr:revisionPtr revIDLastSave="0" documentId="8_{D9739970-806A-5C4B-8F25-57F9E289EF8C}" xr6:coauthVersionLast="47" xr6:coauthVersionMax="47" xr10:uidLastSave="{00000000-0000-0000-0000-000000000000}"/>
  <bookViews>
    <workbookView xWindow="0" yWindow="660" windowWidth="29400" windowHeight="184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" l="1"/>
  <c r="J14" i="1"/>
  <c r="J13" i="1"/>
  <c r="I13" i="1"/>
  <c r="H13" i="1"/>
  <c r="G13" i="1"/>
  <c r="J10" i="1"/>
  <c r="J11" i="1"/>
  <c r="J9" i="1"/>
  <c r="F13" i="1"/>
</calcChain>
</file>

<file path=xl/sharedStrings.xml><?xml version="1.0" encoding="utf-8"?>
<sst xmlns="http://schemas.openxmlformats.org/spreadsheetml/2006/main" count="26" uniqueCount="24">
  <si>
    <t>Entidad</t>
  </si>
  <si>
    <t>Código BPIN</t>
  </si>
  <si>
    <t>Nombre del proyecto</t>
  </si>
  <si>
    <t>Apropiación inicial</t>
  </si>
  <si>
    <t>ESCUELA TECNOLÓGICA INSTITUTO TÉCNICO CENTRAL</t>
  </si>
  <si>
    <t>Escuela Tecnológica Instituto Técnico Central</t>
  </si>
  <si>
    <t>CLASIF. DE CONFIDENCIALIDAD</t>
  </si>
  <si>
    <t>IPB</t>
  </si>
  <si>
    <t>CLASIF. DE INTEGRIDAD</t>
  </si>
  <si>
    <t>M</t>
  </si>
  <si>
    <t>CLASIF. DE DISPONIBILIDAD</t>
  </si>
  <si>
    <t>MEJORAMIENTO ADQUISICiÓN, DOTACiÓN Y REFORZAMIENTO DE LA PLANTA FlSlCA E INFRAESTRUCTURA TECNOLÓGICA DE LA ESCUELA TECNOLOGICA INSTITUTO TtCN ICO CENTRAL BOGOTA</t>
  </si>
  <si>
    <t>FORTALECIMIENTO DEL SISTEMA DE INVESTIGACION DE LA ESCUELA TECNOLÓGICA INSTITUTO TECNICO CENTRAL BOGOTÁ</t>
  </si>
  <si>
    <t>DIVULGACIÓN, MOVILIDAD , ASISTENCIA TÉCNICA Y CAPACITACIÓN DE LA COMUNIDAD EDUCATIVA DE LA ESCUELA TECNOLÓGICA INSTITUTO TÉCNICO CENTRAL.  BOGOTÁ</t>
  </si>
  <si>
    <t>TOTAL</t>
  </si>
  <si>
    <t>TOTAL RECURSOS NACIÓN</t>
  </si>
  <si>
    <t>TOTAL RECURSOS PROPIOS</t>
  </si>
  <si>
    <t>OFICINA ASESORA DE PLANEACIÓN Y DESARROLLO INSTITUCIONAL</t>
  </si>
  <si>
    <t>Fuente: Decreto 1477 de 2025, “Por el cual se liquida el Presupuesto General de la Nación para la vigencia fiscal de 2026, se detallan las apropiaciones y se clasifican y definen los gastos"</t>
  </si>
  <si>
    <t>Compromisos</t>
  </si>
  <si>
    <t>Obligaciones</t>
  </si>
  <si>
    <t>Pagos</t>
  </si>
  <si>
    <t>Avance financiero</t>
  </si>
  <si>
    <t>Proyectos de inversión 2026 - seguimiento primer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</si>
</sst>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9"/>
      <color theme="1"/>
      <name val="Arial"/>
      <family val="2"/>
    </font>
    <font>
      <b/>
      <sz val="16"/>
      <color rgb="FF00206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4" fillId="0" borderId="1" xfId="0" applyFont="1" applyBorder="1" applyAlignment="1">
      <alignment vertical="center" wrapText="1"/>
    </xf>
    <xf numFmtId="1" fontId="4" fillId="0" borderId="1" xfId="0" applyNumberFormat="1" applyFont="1" applyBorder="1" applyAlignment="1">
      <alignment horizontal="center" vertical="center"/>
    </xf>
    <xf numFmtId="41" fontId="5" fillId="0" borderId="1" xfId="1" applyFont="1" applyFill="1" applyBorder="1" applyAlignment="1">
      <alignment horizontal="right" vertical="center" wrapText="1" readingOrder="1"/>
    </xf>
    <xf numFmtId="0" fontId="6" fillId="0" borderId="0" xfId="0" applyFont="1"/>
    <xf numFmtId="43" fontId="0" fillId="0" borderId="0" xfId="2" applyFont="1"/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1" fontId="9" fillId="0" borderId="1" xfId="1" applyFont="1" applyFill="1" applyBorder="1" applyAlignment="1">
      <alignment horizontal="right" vertical="center" wrapText="1" readingOrder="1"/>
    </xf>
    <xf numFmtId="41" fontId="5" fillId="0" borderId="1" xfId="4" applyFont="1" applyFill="1" applyBorder="1" applyAlignment="1">
      <alignment horizontal="right" vertical="center" wrapText="1" readingOrder="1"/>
    </xf>
    <xf numFmtId="10" fontId="0" fillId="0" borderId="1" xfId="3" applyNumberFormat="1" applyFont="1" applyBorder="1" applyAlignment="1">
      <alignment horizontal="center" vertical="center"/>
    </xf>
    <xf numFmtId="41" fontId="9" fillId="5" borderId="1" xfId="4" applyFont="1" applyFill="1" applyBorder="1" applyAlignment="1">
      <alignment horizontal="right" vertical="center" wrapText="1" readingOrder="1"/>
    </xf>
    <xf numFmtId="41" fontId="12" fillId="3" borderId="1" xfId="4" applyFont="1" applyFill="1" applyBorder="1" applyAlignment="1">
      <alignment horizontal="right" vertical="center" wrapText="1" readingOrder="1"/>
    </xf>
    <xf numFmtId="10" fontId="10" fillId="3" borderId="1" xfId="0" applyNumberFormat="1" applyFont="1" applyFill="1" applyBorder="1" applyAlignment="1">
      <alignment horizontal="center" vertical="center"/>
    </xf>
    <xf numFmtId="10" fontId="11" fillId="4" borderId="1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7">
    <cellStyle name="Millares" xfId="2" builtinId="3"/>
    <cellStyle name="Millares [0]" xfId="1" builtinId="6"/>
    <cellStyle name="Millares [0] 2" xfId="4" xr:uid="{147E638A-7827-4F25-924C-88040A3D41BB}"/>
    <cellStyle name="Millares 2" xfId="5" xr:uid="{617A03F8-D2DC-4A34-8131-431C4F39BE09}"/>
    <cellStyle name="Millares 3" xfId="6" xr:uid="{1C488E6B-F53B-4FE5-8CD2-30DBEF8D899C}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336473</xdr:colOff>
      <xdr:row>3</xdr:row>
      <xdr:rowOff>143653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3EEA646-0BA4-4EDA-A599-4BE70652D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21433" cy="6922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4:J18"/>
  <sheetViews>
    <sheetView showGridLines="0" tabSelected="1" workbookViewId="0">
      <selection activeCell="J9" sqref="J9"/>
    </sheetView>
  </sheetViews>
  <sheetFormatPr baseColWidth="10" defaultRowHeight="15" x14ac:dyDescent="0.2"/>
  <cols>
    <col min="3" max="3" width="18.33203125" customWidth="1"/>
    <col min="4" max="4" width="19.33203125" customWidth="1"/>
    <col min="5" max="5" width="30.33203125" customWidth="1"/>
    <col min="6" max="6" width="17.5" customWidth="1"/>
    <col min="7" max="7" width="15" bestFit="1" customWidth="1"/>
    <col min="8" max="8" width="17.33203125" bestFit="1" customWidth="1"/>
    <col min="9" max="9" width="13.6640625" customWidth="1"/>
    <col min="10" max="10" width="13.5" customWidth="1"/>
  </cols>
  <sheetData>
    <row r="4" spans="3:10" ht="20" x14ac:dyDescent="0.2">
      <c r="C4" s="18" t="s">
        <v>4</v>
      </c>
      <c r="D4" s="18"/>
      <c r="E4" s="18"/>
      <c r="F4" s="18"/>
      <c r="G4" s="18"/>
      <c r="H4" s="18"/>
      <c r="I4" s="18"/>
      <c r="J4" s="18"/>
    </row>
    <row r="5" spans="3:10" ht="36.5" customHeight="1" x14ac:dyDescent="0.2">
      <c r="C5" s="19" t="s">
        <v>17</v>
      </c>
      <c r="D5" s="19"/>
      <c r="E5" s="19"/>
      <c r="F5" s="19"/>
      <c r="G5" s="19"/>
      <c r="H5" s="19"/>
      <c r="I5" s="19"/>
      <c r="J5" s="19"/>
    </row>
    <row r="6" spans="3:10" ht="18" x14ac:dyDescent="0.2">
      <c r="C6" s="20" t="s">
        <v>23</v>
      </c>
      <c r="D6" s="20"/>
      <c r="E6" s="20"/>
      <c r="F6" s="20"/>
      <c r="G6" s="20"/>
      <c r="H6" s="20"/>
      <c r="I6" s="20"/>
      <c r="J6" s="20"/>
    </row>
    <row r="8" spans="3:10" ht="28" x14ac:dyDescent="0.2">
      <c r="C8" s="6" t="s">
        <v>0</v>
      </c>
      <c r="D8" s="6" t="s">
        <v>1</v>
      </c>
      <c r="E8" s="6" t="s">
        <v>2</v>
      </c>
      <c r="F8" s="6" t="s">
        <v>3</v>
      </c>
      <c r="G8" s="6" t="s">
        <v>19</v>
      </c>
      <c r="H8" s="6" t="s">
        <v>20</v>
      </c>
      <c r="I8" s="6" t="s">
        <v>21</v>
      </c>
      <c r="J8" s="6" t="s">
        <v>22</v>
      </c>
    </row>
    <row r="9" spans="3:10" ht="98" x14ac:dyDescent="0.2">
      <c r="C9" s="1" t="s">
        <v>5</v>
      </c>
      <c r="D9" s="2">
        <v>202300000000207</v>
      </c>
      <c r="E9" s="1" t="s">
        <v>13</v>
      </c>
      <c r="F9" s="3">
        <v>4254081202</v>
      </c>
      <c r="G9" s="9">
        <v>2573537708</v>
      </c>
      <c r="H9" s="9">
        <v>580843263</v>
      </c>
      <c r="I9" s="9">
        <v>561942671</v>
      </c>
      <c r="J9" s="10">
        <f>+H9/F9</f>
        <v>0.13653788807014877</v>
      </c>
    </row>
    <row r="10" spans="3:10" ht="70" x14ac:dyDescent="0.2">
      <c r="C10" s="1" t="s">
        <v>5</v>
      </c>
      <c r="D10" s="2">
        <v>202300000000208</v>
      </c>
      <c r="E10" s="1" t="s">
        <v>12</v>
      </c>
      <c r="F10" s="3">
        <v>2600000000</v>
      </c>
      <c r="G10" s="9">
        <v>308826855</v>
      </c>
      <c r="H10" s="9">
        <v>72874486</v>
      </c>
      <c r="I10" s="9">
        <v>63705400</v>
      </c>
      <c r="J10" s="10">
        <f t="shared" ref="J10:J11" si="0">+H10/F10</f>
        <v>2.802864846153846E-2</v>
      </c>
    </row>
    <row r="11" spans="3:10" ht="98" x14ac:dyDescent="0.2">
      <c r="C11" s="1" t="s">
        <v>5</v>
      </c>
      <c r="D11" s="2">
        <v>202300000000209</v>
      </c>
      <c r="E11" s="7" t="s">
        <v>11</v>
      </c>
      <c r="F11" s="3">
        <v>21182867000</v>
      </c>
      <c r="G11" s="9">
        <v>3301272489</v>
      </c>
      <c r="H11" s="9">
        <v>1311091198</v>
      </c>
      <c r="I11" s="9">
        <v>1311091198</v>
      </c>
      <c r="J11" s="10">
        <f t="shared" si="0"/>
        <v>6.1893944667641074E-2</v>
      </c>
    </row>
    <row r="12" spans="3:10" x14ac:dyDescent="0.2">
      <c r="H12" s="5"/>
    </row>
    <row r="13" spans="3:10" x14ac:dyDescent="0.2">
      <c r="C13" s="15" t="s">
        <v>14</v>
      </c>
      <c r="D13" s="16"/>
      <c r="E13" s="17"/>
      <c r="F13" s="8">
        <f>+SUM(F9:F11)</f>
        <v>28036948202</v>
      </c>
      <c r="G13" s="12">
        <f>+G14+G15</f>
        <v>6185516072</v>
      </c>
      <c r="H13" s="12">
        <f>+H14+H15</f>
        <v>1964808947</v>
      </c>
      <c r="I13" s="12">
        <f>+I14+I15</f>
        <v>1936739269</v>
      </c>
      <c r="J13" s="13">
        <f>+H13/F13</f>
        <v>7.0079272995191441E-2</v>
      </c>
    </row>
    <row r="14" spans="3:10" x14ac:dyDescent="0.2">
      <c r="C14" s="15" t="s">
        <v>15</v>
      </c>
      <c r="D14" s="16"/>
      <c r="E14" s="17"/>
      <c r="F14" s="8">
        <v>7887944202</v>
      </c>
      <c r="G14" s="11">
        <v>170500000</v>
      </c>
      <c r="H14" s="11">
        <v>0</v>
      </c>
      <c r="I14" s="11">
        <v>0</v>
      </c>
      <c r="J14" s="14">
        <f t="shared" ref="J14:J15" si="1">+H14/F14</f>
        <v>0</v>
      </c>
    </row>
    <row r="15" spans="3:10" x14ac:dyDescent="0.2">
      <c r="C15" s="15" t="s">
        <v>16</v>
      </c>
      <c r="D15" s="16"/>
      <c r="E15" s="17"/>
      <c r="F15" s="8">
        <v>20149004000</v>
      </c>
      <c r="G15" s="11">
        <v>6015016072</v>
      </c>
      <c r="H15" s="11">
        <v>1964808947</v>
      </c>
      <c r="I15" s="11">
        <v>1936739269</v>
      </c>
      <c r="J15" s="14">
        <f t="shared" si="1"/>
        <v>9.7513948927698851E-2</v>
      </c>
    </row>
    <row r="16" spans="3:10" x14ac:dyDescent="0.2">
      <c r="C16" s="4" t="s">
        <v>18</v>
      </c>
    </row>
    <row r="17" spans="3:10" ht="16" thickBot="1" x14ac:dyDescent="0.25"/>
    <row r="18" spans="3:10" ht="16" thickBot="1" x14ac:dyDescent="0.25">
      <c r="C18" s="21" t="s">
        <v>6</v>
      </c>
      <c r="D18" s="22"/>
      <c r="E18" s="23" t="s">
        <v>7</v>
      </c>
      <c r="F18" s="24" t="s">
        <v>8</v>
      </c>
      <c r="G18" s="22"/>
      <c r="H18" s="23" t="s">
        <v>9</v>
      </c>
      <c r="I18" s="24" t="s">
        <v>10</v>
      </c>
      <c r="J18" s="25"/>
    </row>
  </sheetData>
  <mergeCells count="9">
    <mergeCell ref="C4:J4"/>
    <mergeCell ref="C5:J5"/>
    <mergeCell ref="C6:J6"/>
    <mergeCell ref="C18:D18"/>
    <mergeCell ref="F18:G18"/>
    <mergeCell ref="I18:J18"/>
    <mergeCell ref="C13:E13"/>
    <mergeCell ref="C14:E14"/>
    <mergeCell ref="C15:E15"/>
  </mergeCells>
  <pageMargins left="0.7" right="0.7" top="0.75" bottom="0.75" header="0.3" footer="0.3"/>
  <pageSetup scale="51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DAVD</dc:creator>
  <cp:lastModifiedBy>Marcela Arcila</cp:lastModifiedBy>
  <dcterms:created xsi:type="dcterms:W3CDTF">2020-09-28T20:27:55Z</dcterms:created>
  <dcterms:modified xsi:type="dcterms:W3CDTF">2026-04-23T19:41:24Z</dcterms:modified>
</cp:coreProperties>
</file>