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landeaccion\OneDrive - Escuela Tecnologica Instituto Tecnico Central\A. Vigencia 2023\PLAN DE ACCIÓN  2023\PAI 2023\"/>
    </mc:Choice>
  </mc:AlternateContent>
  <bookViews>
    <workbookView xWindow="0" yWindow="0" windowWidth="20490" windowHeight="6750" activeTab="1"/>
  </bookViews>
  <sheets>
    <sheet name="LO INSTITUCIONAL" sheetId="1" r:id="rId1"/>
    <sheet name="LO SOCIAL " sheetId="2" r:id="rId2"/>
    <sheet name="LO AMBIENTAL" sheetId="3" r:id="rId3"/>
    <sheet name="Hoja5" sheetId="5" state="hidden" r:id="rId4"/>
  </sheets>
  <externalReferences>
    <externalReference r:id="rId5"/>
    <externalReference r:id="rId6"/>
  </externalReferences>
  <definedNames>
    <definedName name="_xlnm._FilterDatabase" localSheetId="2" hidden="1">'LO AMBIENTAL'!$A$3:$O$3</definedName>
    <definedName name="_xlnm._FilterDatabase" localSheetId="0" hidden="1">'LO INSTITUCIONAL'!$A$3:$O$262</definedName>
    <definedName name="_xlnm._FilterDatabase" localSheetId="1" hidden="1">'LO SOCIAL '!$A$3:$O$3</definedName>
    <definedName name="A">[1]Hoja2!$L$2:$L$77</definedName>
    <definedName name="IN">[2]Hoja2!$L$2:$L$77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6" i="3" l="1"/>
  <c r="L19" i="3"/>
</calcChain>
</file>

<file path=xl/comments1.xml><?xml version="1.0" encoding="utf-8"?>
<comments xmlns="http://schemas.openxmlformats.org/spreadsheetml/2006/main">
  <authors>
    <author>Plan de Accion ETITC</author>
    <author>tc={0500EA6B-84F3-424D-8852-03CC6B327487}</author>
  </authors>
  <commentList>
    <comment ref="B4" authorId="0" shapeId="0">
      <text>
        <r>
          <rPr>
            <b/>
            <sz val="9"/>
            <color indexed="81"/>
            <rFont val="Tahoma"/>
            <family val="2"/>
          </rPr>
          <t xml:space="preserve">SME
</t>
        </r>
      </text>
    </comment>
    <comment ref="B5" authorId="0" shapeId="0">
      <text>
        <r>
          <rPr>
            <b/>
            <sz val="9"/>
            <color indexed="81"/>
            <rFont val="Tahoma"/>
            <family val="2"/>
          </rPr>
          <t xml:space="preserve">SME
</t>
        </r>
      </text>
    </comment>
    <comment ref="B14" authorId="0" shapeId="0">
      <text>
        <r>
          <rPr>
            <b/>
            <sz val="9"/>
            <color indexed="81"/>
            <rFont val="Tahoma"/>
            <family val="2"/>
          </rPr>
          <t>SME</t>
        </r>
      </text>
    </comment>
    <comment ref="B15" authorId="0" shapeId="0">
      <text>
        <r>
          <rPr>
            <b/>
            <sz val="9"/>
            <color indexed="81"/>
            <rFont val="Tahoma"/>
            <family val="2"/>
          </rPr>
          <t xml:space="preserve">SME
</t>
        </r>
      </text>
    </comment>
    <comment ref="B46" authorId="0" shapeId="0">
      <text>
        <r>
          <rPr>
            <b/>
            <sz val="9"/>
            <color indexed="81"/>
            <rFont val="Tahoma"/>
            <family val="2"/>
          </rPr>
          <t xml:space="preserve">SME
</t>
        </r>
      </text>
    </comment>
    <comment ref="B52" authorId="0" shapeId="0">
      <text>
        <r>
          <rPr>
            <sz val="9"/>
            <color indexed="81"/>
            <rFont val="Tahoma"/>
            <family val="2"/>
          </rPr>
          <t xml:space="preserve">SME
</t>
        </r>
      </text>
    </comment>
    <comment ref="B72" authorId="0" shapeId="0">
      <text>
        <r>
          <rPr>
            <b/>
            <sz val="9"/>
            <color indexed="81"/>
            <rFont val="Tahoma"/>
            <family val="2"/>
          </rPr>
          <t>SME</t>
        </r>
      </text>
    </comment>
    <comment ref="B74" authorId="0" shapeId="0">
      <text>
        <r>
          <rPr>
            <b/>
            <sz val="9"/>
            <color indexed="81"/>
            <rFont val="Tahoma"/>
            <family val="2"/>
          </rPr>
          <t xml:space="preserve">SME
</t>
        </r>
      </text>
    </comment>
    <comment ref="B76" authorId="0" shapeId="0">
      <text>
        <r>
          <rPr>
            <b/>
            <sz val="9"/>
            <color indexed="81"/>
            <rFont val="Tahoma"/>
            <family val="2"/>
          </rPr>
          <t xml:space="preserve">SME
</t>
        </r>
      </text>
    </comment>
    <comment ref="B77" authorId="0" shapeId="0">
      <text>
        <r>
          <rPr>
            <b/>
            <sz val="9"/>
            <color indexed="81"/>
            <rFont val="Tahoma"/>
            <family val="2"/>
          </rPr>
          <t xml:space="preserve">SME
</t>
        </r>
      </text>
    </comment>
    <comment ref="B78" authorId="0" shapeId="0">
      <text>
        <r>
          <rPr>
            <b/>
            <sz val="9"/>
            <color indexed="81"/>
            <rFont val="Tahoma"/>
            <family val="2"/>
          </rPr>
          <t xml:space="preserve">SME
</t>
        </r>
      </text>
    </comment>
    <comment ref="B79" authorId="0" shapeId="0">
      <text>
        <r>
          <rPr>
            <b/>
            <sz val="9"/>
            <color indexed="81"/>
            <rFont val="Tahoma"/>
            <family val="2"/>
          </rPr>
          <t xml:space="preserve">SME
</t>
        </r>
      </text>
    </comment>
    <comment ref="B81" authorId="0" shapeId="0">
      <text>
        <r>
          <rPr>
            <b/>
            <sz val="9"/>
            <color indexed="81"/>
            <rFont val="Tahoma"/>
            <family val="2"/>
          </rPr>
          <t xml:space="preserve">SME
</t>
        </r>
      </text>
    </comment>
    <comment ref="B83" authorId="0" shapeId="0">
      <text>
        <r>
          <rPr>
            <b/>
            <sz val="9"/>
            <color indexed="81"/>
            <rFont val="Tahoma"/>
            <family val="2"/>
          </rPr>
          <t xml:space="preserve">SME
</t>
        </r>
      </text>
    </comment>
    <comment ref="B86" authorId="0" shapeId="0">
      <text>
        <r>
          <rPr>
            <b/>
            <sz val="9"/>
            <color indexed="81"/>
            <rFont val="Tahoma"/>
            <family val="2"/>
          </rPr>
          <t xml:space="preserve">SME
</t>
        </r>
      </text>
    </comment>
    <comment ref="B87" authorId="0" shapeId="0">
      <text>
        <r>
          <rPr>
            <b/>
            <sz val="9"/>
            <color indexed="81"/>
            <rFont val="Tahoma"/>
            <family val="2"/>
          </rPr>
          <t xml:space="preserve">SME
</t>
        </r>
      </text>
    </comment>
    <comment ref="B88" authorId="0" shapeId="0">
      <text>
        <r>
          <rPr>
            <b/>
            <sz val="9"/>
            <color indexed="81"/>
            <rFont val="Tahoma"/>
            <family val="2"/>
          </rPr>
          <t xml:space="preserve">SME
</t>
        </r>
      </text>
    </comment>
    <comment ref="B90" authorId="0" shapeId="0">
      <text>
        <r>
          <rPr>
            <b/>
            <sz val="9"/>
            <color indexed="81"/>
            <rFont val="Tahoma"/>
            <family val="2"/>
          </rPr>
          <t xml:space="preserve">SME
</t>
        </r>
      </text>
    </comment>
    <comment ref="B91" authorId="1"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Estructurar</t>
        </r>
      </text>
    </comment>
    <comment ref="B204" authorId="0" shapeId="0">
      <text>
        <r>
          <rPr>
            <b/>
            <sz val="9"/>
            <color indexed="81"/>
            <rFont val="Tahoma"/>
            <family val="2"/>
          </rPr>
          <t>SME</t>
        </r>
      </text>
    </comment>
    <comment ref="B214" authorId="0" shapeId="0">
      <text>
        <r>
          <rPr>
            <b/>
            <sz val="9"/>
            <color indexed="81"/>
            <rFont val="Tahoma"/>
            <family val="2"/>
          </rPr>
          <t xml:space="preserve">SME
</t>
        </r>
      </text>
    </comment>
    <comment ref="B215" authorId="0" shapeId="0">
      <text>
        <r>
          <rPr>
            <b/>
            <sz val="9"/>
            <color indexed="81"/>
            <rFont val="Tahoma"/>
            <family val="2"/>
          </rPr>
          <t xml:space="preserve">SME
</t>
        </r>
      </text>
    </comment>
    <comment ref="B224" authorId="0" shapeId="0">
      <text>
        <r>
          <rPr>
            <b/>
            <sz val="9"/>
            <color indexed="81"/>
            <rFont val="Tahoma"/>
            <family val="2"/>
          </rPr>
          <t>SME</t>
        </r>
      </text>
    </comment>
    <comment ref="B232" authorId="0" shapeId="0">
      <text>
        <r>
          <rPr>
            <b/>
            <sz val="9"/>
            <color indexed="81"/>
            <rFont val="Tahoma"/>
            <family val="2"/>
          </rPr>
          <t xml:space="preserve">SME
</t>
        </r>
      </text>
    </comment>
    <comment ref="B238" authorId="0" shapeId="0">
      <text>
        <r>
          <rPr>
            <sz val="9"/>
            <color indexed="81"/>
            <rFont val="Tahoma"/>
            <family val="2"/>
          </rPr>
          <t xml:space="preserve">SME
</t>
        </r>
      </text>
    </comment>
    <comment ref="B255" authorId="0" shapeId="0">
      <text>
        <r>
          <rPr>
            <b/>
            <sz val="9"/>
            <color indexed="81"/>
            <rFont val="Tahoma"/>
            <family val="2"/>
          </rPr>
          <t>SME</t>
        </r>
      </text>
    </comment>
    <comment ref="B256" authorId="0" shapeId="0">
      <text>
        <r>
          <rPr>
            <b/>
            <sz val="9"/>
            <color indexed="81"/>
            <rFont val="Tahoma"/>
            <family val="2"/>
          </rPr>
          <t xml:space="preserve">SME
</t>
        </r>
      </text>
    </comment>
    <comment ref="B258" authorId="0" shapeId="0">
      <text>
        <r>
          <rPr>
            <b/>
            <sz val="9"/>
            <color indexed="81"/>
            <rFont val="Tahoma"/>
            <family val="2"/>
          </rPr>
          <t xml:space="preserve">SME
</t>
        </r>
      </text>
    </comment>
    <comment ref="B261" authorId="0" shapeId="0">
      <text>
        <r>
          <rPr>
            <sz val="9"/>
            <color indexed="81"/>
            <rFont val="Tahoma"/>
            <family val="2"/>
          </rPr>
          <t xml:space="preserve">SME
</t>
        </r>
      </text>
    </comment>
    <comment ref="B262" authorId="0" shapeId="0">
      <text>
        <r>
          <rPr>
            <b/>
            <sz val="9"/>
            <color indexed="81"/>
            <rFont val="Tahoma"/>
            <family val="2"/>
          </rPr>
          <t>SME</t>
        </r>
      </text>
    </comment>
  </commentList>
</comments>
</file>

<file path=xl/comments2.xml><?xml version="1.0" encoding="utf-8"?>
<comments xmlns="http://schemas.openxmlformats.org/spreadsheetml/2006/main">
  <authors>
    <author>Plan de Accion ETITC</author>
    <author>tc={1906107A-DE29-4D93-A02B-499150CD8A6A}</author>
  </authors>
  <commentList>
    <comment ref="B4" authorId="0" shapeId="0">
      <text>
        <r>
          <rPr>
            <b/>
            <sz val="9"/>
            <color indexed="81"/>
            <rFont val="Tahoma"/>
            <family val="2"/>
          </rPr>
          <t>SME</t>
        </r>
      </text>
    </comment>
    <comment ref="B5" authorId="1"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Despacho</t>
        </r>
      </text>
    </comment>
    <comment ref="B6" authorId="0" shapeId="0">
      <text>
        <r>
          <rPr>
            <b/>
            <sz val="9"/>
            <color indexed="81"/>
            <rFont val="Tahoma"/>
            <family val="2"/>
          </rPr>
          <t xml:space="preserve">ELIMINAR
</t>
        </r>
      </text>
    </comment>
    <comment ref="B7" authorId="0" shapeId="0">
      <text>
        <r>
          <rPr>
            <b/>
            <sz val="9"/>
            <color indexed="81"/>
            <rFont val="Tahoma"/>
            <family val="2"/>
          </rPr>
          <t>SME</t>
        </r>
      </text>
    </comment>
    <comment ref="B8" authorId="0" shapeId="0">
      <text>
        <r>
          <rPr>
            <b/>
            <sz val="9"/>
            <color indexed="81"/>
            <rFont val="Tahoma"/>
            <family val="2"/>
          </rPr>
          <t>SME</t>
        </r>
      </text>
    </comment>
    <comment ref="B9" authorId="0" shapeId="0">
      <text>
        <r>
          <rPr>
            <b/>
            <sz val="9"/>
            <color indexed="81"/>
            <rFont val="Tahoma"/>
            <family val="2"/>
          </rPr>
          <t>SME</t>
        </r>
      </text>
    </comment>
    <comment ref="B10" authorId="0" shapeId="0">
      <text>
        <r>
          <rPr>
            <sz val="9"/>
            <color indexed="81"/>
            <rFont val="Tahoma"/>
            <family val="2"/>
          </rPr>
          <t xml:space="preserve">SME
</t>
        </r>
      </text>
    </comment>
    <comment ref="B11" authorId="0" shapeId="0">
      <text>
        <r>
          <rPr>
            <b/>
            <sz val="9"/>
            <color indexed="81"/>
            <rFont val="Tahoma"/>
            <family val="2"/>
          </rPr>
          <t>SME</t>
        </r>
      </text>
    </comment>
    <comment ref="B12" authorId="0" shapeId="0">
      <text>
        <r>
          <rPr>
            <b/>
            <sz val="9"/>
            <color indexed="81"/>
            <rFont val="Tahoma"/>
            <family val="2"/>
          </rPr>
          <t>SME</t>
        </r>
      </text>
    </comment>
    <comment ref="B14" authorId="0" shapeId="0">
      <text>
        <r>
          <rPr>
            <b/>
            <sz val="9"/>
            <color indexed="81"/>
            <rFont val="Tahoma"/>
            <family val="2"/>
          </rPr>
          <t>SME</t>
        </r>
      </text>
    </comment>
    <comment ref="B15" authorId="0" shapeId="0">
      <text>
        <r>
          <rPr>
            <b/>
            <sz val="9"/>
            <color indexed="81"/>
            <rFont val="Tahoma"/>
            <family val="2"/>
          </rPr>
          <t>SME</t>
        </r>
      </text>
    </comment>
    <comment ref="B18" authorId="0" shapeId="0">
      <text>
        <r>
          <rPr>
            <b/>
            <sz val="9"/>
            <color indexed="81"/>
            <rFont val="Tahoma"/>
            <family val="2"/>
          </rPr>
          <t>SME</t>
        </r>
      </text>
    </comment>
    <comment ref="B20" authorId="0" shapeId="0">
      <text>
        <r>
          <rPr>
            <sz val="9"/>
            <color indexed="81"/>
            <rFont val="Tahoma"/>
            <family val="2"/>
          </rPr>
          <t xml:space="preserve">SME
</t>
        </r>
      </text>
    </comment>
    <comment ref="B23" authorId="0" shapeId="0">
      <text>
        <r>
          <rPr>
            <b/>
            <sz val="9"/>
            <color indexed="81"/>
            <rFont val="Tahoma"/>
            <family val="2"/>
          </rPr>
          <t>SME</t>
        </r>
      </text>
    </comment>
    <comment ref="B34" authorId="0" shapeId="0">
      <text>
        <r>
          <rPr>
            <sz val="9"/>
            <color indexed="81"/>
            <rFont val="Tahoma"/>
            <family val="2"/>
          </rPr>
          <t xml:space="preserve">SME
</t>
        </r>
      </text>
    </comment>
    <comment ref="B36" authorId="0" shapeId="0">
      <text>
        <r>
          <rPr>
            <b/>
            <sz val="9"/>
            <color indexed="81"/>
            <rFont val="Tahoma"/>
            <family val="2"/>
          </rPr>
          <t>SME</t>
        </r>
      </text>
    </comment>
    <comment ref="B37" authorId="0" shapeId="0">
      <text>
        <r>
          <rPr>
            <b/>
            <sz val="9"/>
            <color indexed="81"/>
            <rFont val="Tahoma"/>
            <family val="2"/>
          </rPr>
          <t>SME</t>
        </r>
      </text>
    </comment>
    <comment ref="B38" authorId="0" shapeId="0">
      <text>
        <r>
          <rPr>
            <sz val="9"/>
            <color indexed="81"/>
            <rFont val="Tahoma"/>
            <family val="2"/>
          </rPr>
          <t xml:space="preserve">SME
</t>
        </r>
      </text>
    </comment>
    <comment ref="B39" authorId="0" shapeId="0">
      <text>
        <r>
          <rPr>
            <sz val="9"/>
            <color indexed="81"/>
            <rFont val="Tahoma"/>
            <family val="2"/>
          </rPr>
          <t xml:space="preserve">SME
</t>
        </r>
      </text>
    </comment>
    <comment ref="B42" authorId="0" shapeId="0">
      <text>
        <r>
          <rPr>
            <b/>
            <sz val="9"/>
            <color indexed="81"/>
            <rFont val="Tahoma"/>
            <family val="2"/>
          </rPr>
          <t>SME</t>
        </r>
      </text>
    </comment>
    <comment ref="B45" authorId="0" shapeId="0">
      <text>
        <r>
          <rPr>
            <b/>
            <sz val="9"/>
            <color indexed="81"/>
            <rFont val="Tahoma"/>
            <family val="2"/>
          </rPr>
          <t>SME</t>
        </r>
      </text>
    </comment>
    <comment ref="A80" authorId="0" shapeId="0">
      <text>
        <r>
          <rPr>
            <b/>
            <sz val="9"/>
            <color indexed="81"/>
            <rFont val="Tahoma"/>
            <family val="2"/>
          </rPr>
          <t>ELIMINAR</t>
        </r>
      </text>
    </comment>
    <comment ref="B80" authorId="0" shapeId="0">
      <text>
        <r>
          <rPr>
            <b/>
            <sz val="9"/>
            <color indexed="81"/>
            <rFont val="Tahoma"/>
            <family val="2"/>
          </rPr>
          <t xml:space="preserve">ELIMINAR </t>
        </r>
      </text>
    </comment>
    <comment ref="B81" authorId="0" shapeId="0">
      <text>
        <r>
          <rPr>
            <sz val="9"/>
            <color indexed="81"/>
            <rFont val="Tahoma"/>
            <family val="2"/>
          </rPr>
          <t xml:space="preserve">SME
</t>
        </r>
      </text>
    </comment>
    <comment ref="B82" authorId="0" shapeId="0">
      <text>
        <r>
          <rPr>
            <b/>
            <sz val="9"/>
            <color indexed="81"/>
            <rFont val="Tahoma"/>
            <family val="2"/>
          </rPr>
          <t>SME</t>
        </r>
      </text>
    </comment>
    <comment ref="B84" authorId="0" shapeId="0">
      <text>
        <r>
          <rPr>
            <b/>
            <sz val="9"/>
            <color indexed="81"/>
            <rFont val="Tahoma"/>
            <family val="2"/>
          </rPr>
          <t>SME</t>
        </r>
      </text>
    </comment>
  </commentList>
</comments>
</file>

<file path=xl/comments3.xml><?xml version="1.0" encoding="utf-8"?>
<comments xmlns="http://schemas.openxmlformats.org/spreadsheetml/2006/main">
  <authors>
    <author>Plan de Accion ETITC</author>
    <author>GESTIÓN AMBIENTAL ETITC.</author>
  </authors>
  <commentList>
    <comment ref="B4" authorId="0" shapeId="0">
      <text>
        <r>
          <rPr>
            <b/>
            <sz val="9"/>
            <color indexed="81"/>
            <rFont val="Tahoma"/>
            <family val="2"/>
          </rPr>
          <t>SME</t>
        </r>
      </text>
    </comment>
    <comment ref="D9" authorId="1" shapeId="0">
      <text>
        <r>
          <rPr>
            <b/>
            <sz val="9"/>
            <color indexed="81"/>
            <rFont val="Tahoma"/>
            <family val="2"/>
          </rPr>
          <t>GESTIÓN AMBIENTAL ETITC.:</t>
        </r>
        <r>
          <rPr>
            <sz val="9"/>
            <color indexed="81"/>
            <rFont val="Tahoma"/>
            <family val="2"/>
          </rPr>
          <t>Se debe validar con la Vice Administrativa si esta actividad se va a ejecutar dese Planta Física o desde Gestión Ambiental.</t>
        </r>
      </text>
    </comment>
    <comment ref="B12" authorId="0" shapeId="0">
      <text>
        <r>
          <rPr>
            <b/>
            <sz val="9"/>
            <color indexed="81"/>
            <rFont val="Tahoma"/>
            <family val="2"/>
          </rPr>
          <t>SME</t>
        </r>
      </text>
    </comment>
    <comment ref="B13" authorId="0" shapeId="0">
      <text>
        <r>
          <rPr>
            <b/>
            <sz val="9"/>
            <color indexed="81"/>
            <rFont val="Tahoma"/>
            <family val="2"/>
          </rPr>
          <t xml:space="preserve">SME
</t>
        </r>
      </text>
    </comment>
    <comment ref="B14" authorId="0" shapeId="0">
      <text>
        <r>
          <rPr>
            <b/>
            <sz val="9"/>
            <color indexed="81"/>
            <rFont val="Tahoma"/>
            <family val="2"/>
          </rPr>
          <t xml:space="preserve">SME
</t>
        </r>
      </text>
    </comment>
    <comment ref="B15" authorId="0" shapeId="0">
      <text>
        <r>
          <rPr>
            <b/>
            <sz val="9"/>
            <color indexed="81"/>
            <rFont val="Tahoma"/>
            <family val="2"/>
          </rPr>
          <t xml:space="preserve">SME
</t>
        </r>
      </text>
    </comment>
    <comment ref="B19" authorId="0" shapeId="0">
      <text>
        <r>
          <rPr>
            <b/>
            <sz val="9"/>
            <color indexed="81"/>
            <rFont val="Tahoma"/>
            <family val="2"/>
          </rPr>
          <t>SME</t>
        </r>
      </text>
    </comment>
    <comment ref="B20" authorId="0" shapeId="0">
      <text>
        <r>
          <rPr>
            <b/>
            <sz val="9"/>
            <color indexed="81"/>
            <rFont val="Tahoma"/>
            <family val="2"/>
          </rPr>
          <t xml:space="preserve">SME
</t>
        </r>
      </text>
    </comment>
    <comment ref="B21" authorId="0" shapeId="0">
      <text>
        <r>
          <rPr>
            <b/>
            <sz val="9"/>
            <color indexed="81"/>
            <rFont val="Tahoma"/>
            <family val="2"/>
          </rPr>
          <t>SME</t>
        </r>
      </text>
    </comment>
    <comment ref="B26" authorId="0" shapeId="0">
      <text>
        <r>
          <rPr>
            <b/>
            <sz val="9"/>
            <color indexed="81"/>
            <rFont val="Tahoma"/>
            <family val="2"/>
          </rPr>
          <t>SME</t>
        </r>
      </text>
    </comment>
    <comment ref="B27" authorId="0" shapeId="0">
      <text>
        <r>
          <rPr>
            <b/>
            <sz val="9"/>
            <color indexed="81"/>
            <rFont val="Tahoma"/>
            <family val="2"/>
          </rPr>
          <t>SME</t>
        </r>
      </text>
    </comment>
    <comment ref="B28" authorId="0" shapeId="0">
      <text>
        <r>
          <rPr>
            <b/>
            <sz val="9"/>
            <color indexed="81"/>
            <rFont val="Tahoma"/>
            <family val="2"/>
          </rPr>
          <t xml:space="preserve">SME
</t>
        </r>
      </text>
    </comment>
    <comment ref="B30" authorId="0" shapeId="0">
      <text>
        <r>
          <rPr>
            <b/>
            <sz val="9"/>
            <color indexed="81"/>
            <rFont val="Tahoma"/>
            <family val="2"/>
          </rPr>
          <t xml:space="preserve">sme
</t>
        </r>
      </text>
    </comment>
    <comment ref="B31" authorId="0" shapeId="0">
      <text>
        <r>
          <rPr>
            <b/>
            <sz val="9"/>
            <color indexed="81"/>
            <rFont val="Tahoma"/>
            <family val="2"/>
          </rPr>
          <t>SME</t>
        </r>
      </text>
    </comment>
    <comment ref="B32" authorId="0" shapeId="0">
      <text>
        <r>
          <rPr>
            <b/>
            <sz val="9"/>
            <color indexed="81"/>
            <rFont val="Tahoma"/>
            <family val="2"/>
          </rPr>
          <t>SME</t>
        </r>
      </text>
    </comment>
    <comment ref="B33" authorId="0" shapeId="0">
      <text>
        <r>
          <rPr>
            <b/>
            <sz val="9"/>
            <color indexed="81"/>
            <rFont val="Tahoma"/>
            <family val="2"/>
          </rPr>
          <t xml:space="preserve">SME
</t>
        </r>
      </text>
    </comment>
    <comment ref="B34" authorId="0" shapeId="0">
      <text>
        <r>
          <rPr>
            <b/>
            <sz val="9"/>
            <color indexed="81"/>
            <rFont val="Tahoma"/>
            <family val="2"/>
          </rPr>
          <t>SME</t>
        </r>
      </text>
    </comment>
  </commentList>
</comments>
</file>

<file path=xl/sharedStrings.xml><?xml version="1.0" encoding="utf-8"?>
<sst xmlns="http://schemas.openxmlformats.org/spreadsheetml/2006/main" count="4164" uniqueCount="765">
  <si>
    <t>PROYECTO</t>
  </si>
  <si>
    <t>META</t>
  </si>
  <si>
    <t>ACTIVIDADES</t>
  </si>
  <si>
    <t>Fecha de inicio</t>
  </si>
  <si>
    <t>Fecha final</t>
  </si>
  <si>
    <t>Meta</t>
  </si>
  <si>
    <t>Unidad</t>
  </si>
  <si>
    <t>Cumplimiento</t>
  </si>
  <si>
    <t>Resultado esperado</t>
  </si>
  <si>
    <t>Tipo de presupuesto</t>
  </si>
  <si>
    <t>Presupuesto</t>
  </si>
  <si>
    <t>Estado</t>
  </si>
  <si>
    <t>Seguimiento</t>
  </si>
  <si>
    <t xml:space="preserve">INDICADOR </t>
  </si>
  <si>
    <r>
      <rPr>
        <b/>
        <sz val="12"/>
        <color theme="1"/>
        <rFont val="Arial Narrow"/>
        <family val="2"/>
      </rPr>
      <t xml:space="preserve">PE-1- </t>
    </r>
    <r>
      <rPr>
        <sz val="12"/>
        <color theme="1"/>
        <rFont val="Arial Narrow"/>
        <family val="2"/>
      </rPr>
      <t>Acreditación Institucional de Alta Calidad</t>
    </r>
  </si>
  <si>
    <t>Porcentaje de cumplimiento en las fases del Consejo Nacional de Acreditación</t>
  </si>
  <si>
    <r>
      <rPr>
        <b/>
        <sz val="12"/>
        <rFont val="Arial Narrow"/>
        <family val="2"/>
      </rPr>
      <t>PE-2-</t>
    </r>
    <r>
      <rPr>
        <sz val="12"/>
        <rFont val="Arial Narrow"/>
        <family val="2"/>
      </rPr>
      <t xml:space="preserve"> Modelo integral de gestión academico-administrativa por Sistema de Créditos Académicos</t>
    </r>
  </si>
  <si>
    <t>Porcentaje de implementación del sistema académico-administrativo por sistema de créditos académicos</t>
  </si>
  <si>
    <r>
      <rPr>
        <b/>
        <sz val="12"/>
        <color theme="1"/>
        <rFont val="Arial Narrow"/>
        <family val="2"/>
      </rPr>
      <t xml:space="preserve">PE-3- </t>
    </r>
    <r>
      <rPr>
        <sz val="12"/>
        <color theme="1"/>
        <rFont val="Arial Narrow"/>
        <family val="2"/>
      </rPr>
      <t>Lenguas Extranjeras como oportunidad para la movilidad internacional</t>
    </r>
  </si>
  <si>
    <t>Porcentaje de programas de educación superior articulados a la política institucional de lengua extranjera</t>
  </si>
  <si>
    <t>RESPONSABLE</t>
  </si>
  <si>
    <r>
      <rPr>
        <b/>
        <sz val="12"/>
        <rFont val="Arial Narrow"/>
        <family val="2"/>
      </rPr>
      <t>PE-4-</t>
    </r>
    <r>
      <rPr>
        <sz val="12"/>
        <rFont val="Arial Narrow"/>
        <family val="2"/>
      </rPr>
      <t xml:space="preserve"> Modelo de gestión académica curricular soportada en resultados de aprendizaje y competencias</t>
    </r>
  </si>
  <si>
    <t>Porcentaje de programas de educación superior articulados al modelo de evaluación por resultados de aprendizaje y competencias.</t>
  </si>
  <si>
    <r>
      <rPr>
        <b/>
        <sz val="12"/>
        <color theme="1"/>
        <rFont val="Arial Narrow"/>
        <family val="2"/>
      </rPr>
      <t xml:space="preserve">PE-5- </t>
    </r>
    <r>
      <rPr>
        <sz val="12"/>
        <color theme="1"/>
        <rFont val="Arial Narrow"/>
        <family val="2"/>
      </rPr>
      <t>MIPG - y los sistemas de gestión para una gobernanza transparente</t>
    </r>
  </si>
  <si>
    <t>Porcentaje de alineación del MIPG con el SIG.</t>
  </si>
  <si>
    <t xml:space="preserve">Porcentaje de implementación del SUIE. </t>
  </si>
  <si>
    <t>Número de estrategias de posicionamiento implementadas.</t>
  </si>
  <si>
    <t>Propuesta de nueva estructura organizacional presentadas ante las entidades competentes.</t>
  </si>
  <si>
    <t>Porcentaje de proyectos del PDI gestionados por metodologías exigibles.</t>
  </si>
  <si>
    <t>Índice de clima laboral</t>
  </si>
  <si>
    <r>
      <rPr>
        <b/>
        <sz val="12"/>
        <color theme="1"/>
        <rFont val="Arial Narrow"/>
        <family val="2"/>
      </rPr>
      <t>PE-6-</t>
    </r>
    <r>
      <rPr>
        <sz val="12"/>
        <color theme="1"/>
        <rFont val="Arial Narrow"/>
        <family val="2"/>
      </rPr>
      <t xml:space="preserve"> Egresados como embajadores institucionales </t>
    </r>
  </si>
  <si>
    <t>Porcentaje de implementación del SADE.</t>
  </si>
  <si>
    <r>
      <rPr>
        <b/>
        <sz val="12"/>
        <color theme="1"/>
        <rFont val="Arial Narrow"/>
        <family val="2"/>
      </rPr>
      <t>PE-7-</t>
    </r>
    <r>
      <rPr>
        <sz val="12"/>
        <color theme="1"/>
        <rFont val="Arial Narrow"/>
        <family val="2"/>
      </rPr>
      <t xml:space="preserve"> Consolidación y aseguramiento del Talento Humano para el mejoramiento de las capacidades en las plantas administrativas y  docentes </t>
    </r>
  </si>
  <si>
    <t>ME-12- Dar continuidad al talento humano integral en las plantas de personal.</t>
  </si>
  <si>
    <t>Porcentaje de apropiación de presupuesto para el pago de plantas de personal</t>
  </si>
  <si>
    <t>Porcentaje de requisitos cumplidos</t>
  </si>
  <si>
    <t>Porcentaje de cumplimiento del proceso meritocrático de la planta docente</t>
  </si>
  <si>
    <r>
      <rPr>
        <b/>
        <sz val="12"/>
        <color theme="1"/>
        <rFont val="Arial Narrow"/>
        <family val="2"/>
      </rPr>
      <t xml:space="preserve">PE-8- </t>
    </r>
    <r>
      <rPr>
        <sz val="12"/>
        <color theme="1"/>
        <rFont val="Arial Narrow"/>
        <family val="2"/>
      </rPr>
      <t>Estructuración de la Carrera Docente</t>
    </r>
  </si>
  <si>
    <t>Porcentaje de sistema de carrera docente implementado</t>
  </si>
  <si>
    <t>Número de docentes del BTI  que se benefician del centro de atención / Total de docentes del IBTI *100</t>
  </si>
  <si>
    <r>
      <rPr>
        <b/>
        <sz val="12"/>
        <color theme="1"/>
        <rFont val="Arial Narrow"/>
        <family val="2"/>
      </rPr>
      <t>PE-9-</t>
    </r>
    <r>
      <rPr>
        <sz val="12"/>
        <color theme="1"/>
        <rFont val="Arial Narrow"/>
        <family val="2"/>
      </rPr>
      <t xml:space="preserve"> Tecnologías de información y comunicaciones al servicio de la academia y la ciencia</t>
    </r>
  </si>
  <si>
    <t>Proyectos de TICS ejecutados / Proyectos de TICS programados para la academia</t>
  </si>
  <si>
    <t>Porcentaje de talleres y aulas habilitados con conexión remota.</t>
  </si>
  <si>
    <r>
      <rPr>
        <b/>
        <sz val="12"/>
        <color theme="1"/>
        <rFont val="Arial Narrow"/>
        <family val="2"/>
      </rPr>
      <t xml:space="preserve">PE-10- </t>
    </r>
    <r>
      <rPr>
        <sz val="12"/>
        <color theme="1"/>
        <rFont val="Arial Narrow"/>
        <family val="2"/>
      </rPr>
      <t>Transformación digital de la ETITC</t>
    </r>
  </si>
  <si>
    <t>Porcentaje de implementación de modelo estratégico en el PETI.</t>
  </si>
  <si>
    <t>Porcentaje de implementación de la Política de Gobierno Digital</t>
  </si>
  <si>
    <r>
      <rPr>
        <b/>
        <sz val="12"/>
        <rFont val="Arial Narrow"/>
        <family val="2"/>
      </rPr>
      <t>PE- 11-</t>
    </r>
    <r>
      <rPr>
        <sz val="12"/>
        <rFont val="Arial Narrow"/>
        <family val="2"/>
      </rPr>
      <t xml:space="preserve"> Implementación de estrategias de comunicación externas e internas y fortalecimiento de la gestión documental: LA ETITC COMUNICA</t>
    </r>
  </si>
  <si>
    <t>Porcentaje de implementación de la Política Institucional de Comunicaciones.</t>
  </si>
  <si>
    <t>Número de actividades ejecutadas del PINAR</t>
  </si>
  <si>
    <r>
      <rPr>
        <b/>
        <sz val="12"/>
        <color theme="1"/>
        <rFont val="Arial Narrow"/>
        <family val="2"/>
      </rPr>
      <t>PE-12-</t>
    </r>
    <r>
      <rPr>
        <sz val="12"/>
        <color theme="1"/>
        <rFont val="Arial Narrow"/>
        <family val="2"/>
      </rPr>
      <t xml:space="preserve"> Internacionalización para ampliar fronteras de conocimiento</t>
    </r>
  </si>
  <si>
    <t>Porcentaje de implementación de la Política Institucional de internacionalización y cooperación Nacional e Internacional.</t>
  </si>
  <si>
    <r>
      <rPr>
        <b/>
        <sz val="12"/>
        <color theme="1"/>
        <rFont val="Arial Narrow"/>
        <family val="2"/>
      </rPr>
      <t xml:space="preserve">PE-13- </t>
    </r>
    <r>
      <rPr>
        <sz val="12"/>
        <color theme="1"/>
        <rFont val="Arial Narrow"/>
        <family val="2"/>
      </rPr>
      <t xml:space="preserve">Gestión integral de inmuebles
</t>
    </r>
  </si>
  <si>
    <t>Porcentaje de englobe de los predios que integran la sede central.</t>
  </si>
  <si>
    <t>Porcentaje de ejecución de las intervenciones físicas.</t>
  </si>
  <si>
    <t>Porcentaje de espacios aprovechados y con uso en el inmueble</t>
  </si>
  <si>
    <t>Porcentaje de formulación del Plan de administración e intervención de las instalaciones en comodato.</t>
  </si>
  <si>
    <t>Porcentaje de ejecución del Plan de administración e intervención de las instalaciones en comodato.</t>
  </si>
  <si>
    <t>Porcentaje de formulación e implementación del modelo operativo para la administración de inmuebles.</t>
  </si>
  <si>
    <t>Porcentaje de implementación de la estrategia de consecución del Campus.</t>
  </si>
  <si>
    <t>Programas nuevos con registro calificado/Programas nuevos propuestos al MEN y al CNA*100</t>
  </si>
  <si>
    <t>Porcentaje de egresados del IBTI que ingresan a PES de la ETITC.</t>
  </si>
  <si>
    <t>% avance del PEI</t>
  </si>
  <si>
    <t>Número de estudiantes vinculados en la vigencia / 1300 * 100</t>
  </si>
  <si>
    <t>Número de participantes en servicios de bienestar / Total de integrantes de la comunidad educativa * 100</t>
  </si>
  <si>
    <t>Estudiantes registrados en Rusia durante la vigencia / 3600 * 100</t>
  </si>
  <si>
    <t>Número de electivas aprobadas en la vigencia / 3 *100</t>
  </si>
  <si>
    <t>Número de estudiantes de los ciclos propedéuticos atendidos en el CREA / Total de estudiantes matriculados en los ciclos propedéuticos * 100</t>
  </si>
  <si>
    <t>Red institucional definida</t>
  </si>
  <si>
    <t>Plan de mejoramiento formulado</t>
  </si>
  <si>
    <t>Programa de capacitación permanente implementado</t>
  </si>
  <si>
    <t>Programa de fortalecimiento de grupos y de investigación implementado</t>
  </si>
  <si>
    <t>Programa de transfarencias de conocimiento implementado</t>
  </si>
  <si>
    <t>Programa Incubadora tecnológica</t>
  </si>
  <si>
    <t>Relaciones estratégicas con otros actores del SNCTI</t>
  </si>
  <si>
    <t xml:space="preserve">Observatorio Tecnológico y de Innovación de la ETITC. </t>
  </si>
  <si>
    <t>Proyecto editorial creado</t>
  </si>
  <si>
    <t>Número de empresas vinculadas por diferentes factores con la ETITC/ 40 *100</t>
  </si>
  <si>
    <t>Número asignaturas ofertadas para procesos de cualificación</t>
  </si>
  <si>
    <t>Número de acuerdos suscritos con colegios</t>
  </si>
  <si>
    <t>Porcentaje de cumplimiento del plan anual de promoción de servicios</t>
  </si>
  <si>
    <t>Programas de proyección social estructurados</t>
  </si>
  <si>
    <t>Convenios realizados con comunidades vulnerables</t>
  </si>
  <si>
    <t>Porcentaje de la política ambiental implementado.</t>
  </si>
  <si>
    <t>Porcentaje de diseño e implementación de de la catedra ETITC alcanzado</t>
  </si>
  <si>
    <t>Porcentaje de ahorro alcanzado</t>
  </si>
  <si>
    <t>Porcentaje de implementación del programa  racionalización de consumo de papel</t>
  </si>
  <si>
    <t xml:space="preserve">Porcentaje de adecuación de residuos cumplido </t>
  </si>
  <si>
    <t>Porcentaje de ejecución del programa de mantenimiento e intervención de los espacios verdes verticales y horizontales</t>
  </si>
  <si>
    <t xml:space="preserve">Porcentaje del reforzamiento estructural obtenido </t>
  </si>
  <si>
    <t>Número de espacios intervenidos para el desarrollo de actividades de bienestar.</t>
  </si>
  <si>
    <t xml:space="preserve">Porcentaje efectivo de la implementación del sistema de control en las 3 porterias de la sede central </t>
  </si>
  <si>
    <t>Porcentaje de adecuación alcanzado</t>
  </si>
  <si>
    <t xml:space="preserve">Porcentaje de gestión para la implementación de la normatividad de movilidad reducida  </t>
  </si>
  <si>
    <t xml:space="preserve">Porcentaje de ejecución de la intervenciones necesarias </t>
  </si>
  <si>
    <t xml:space="preserve">Porcentaje intervenidos del área destinada a parqueaderos  </t>
  </si>
  <si>
    <t>Porcentaje de las dotaciones nueva instaladas y mantenimiento de las dotaciones existentes</t>
  </si>
  <si>
    <t>Porcentaje Registro del pregrado en Ingeniería Agrícola por ciclos alcanzado</t>
  </si>
  <si>
    <t>Porcentaje Registro del pregrado en Ingeniería Ambiental por ciclos alcanzado</t>
  </si>
  <si>
    <t>Porcentaje Registro del pregrado en Ingeniería de energías por ciclos alcanzado</t>
  </si>
  <si>
    <t xml:space="preserve">AUTOEVALUACIÓN </t>
  </si>
  <si>
    <t xml:space="preserve">DECANATURAS </t>
  </si>
  <si>
    <t>BIENESTAR UNIVERSITARIO</t>
  </si>
  <si>
    <t xml:space="preserve">GESTIÓN AMBIENTAL </t>
  </si>
  <si>
    <t>INFRAESTRUCTURA ELÉCTRICA</t>
  </si>
  <si>
    <t xml:space="preserve">INFORMÁTICA Y COMUNICACIONES </t>
  </si>
  <si>
    <t xml:space="preserve">GESTIÓN DOCUMENTAL </t>
  </si>
  <si>
    <t xml:space="preserve">TALLERES Y LABORATORIOS </t>
  </si>
  <si>
    <t xml:space="preserve">PLANTE FÍSICA </t>
  </si>
  <si>
    <t>N/A</t>
  </si>
  <si>
    <t>DESPACHO VICERRECTORÍA ACADÉMICA</t>
  </si>
  <si>
    <t xml:space="preserve">OFICINA ASESORA DE PLANEACIÓN </t>
  </si>
  <si>
    <t xml:space="preserve">OFICINA DE COMUNICACIONES </t>
  </si>
  <si>
    <t xml:space="preserve">OFICINA DE TALENTO HUMANO </t>
  </si>
  <si>
    <t>GITEPS</t>
  </si>
  <si>
    <t>IBTI</t>
  </si>
  <si>
    <t>ORII</t>
  </si>
  <si>
    <t xml:space="preserve">PLANTA FÍSICA </t>
  </si>
  <si>
    <t>DESPACHO DE LA VICERRECTORÍA ACADÉMICA</t>
  </si>
  <si>
    <t xml:space="preserve">BIENESTAR UNIVERSITARIO </t>
  </si>
  <si>
    <t xml:space="preserve">VICERRECTORÍA DE INVESTIGACIÓN </t>
  </si>
  <si>
    <t>DECANATURA DE MECÁNICA</t>
  </si>
  <si>
    <t>DECANATURA DE PROCESOS INDUSTRIALES</t>
  </si>
  <si>
    <t>FACULTAD DE ELECTROMECÁNICA</t>
  </si>
  <si>
    <t xml:space="preserve">Porcentaje </t>
  </si>
  <si>
    <t xml:space="preserve">Por definir </t>
  </si>
  <si>
    <t>Consolidar el equpo de apoyo a los proceso de autoevaluación y autoregulación del ETITC
Vincular un asesor para el proceso de autoelación con fines de acreditación institucional</t>
  </si>
  <si>
    <t xml:space="preserve">Ejecución Contractual </t>
  </si>
  <si>
    <t xml:space="preserve">Sin ejecutar </t>
  </si>
  <si>
    <t>ÁREA</t>
  </si>
  <si>
    <t>DÍA</t>
  </si>
  <si>
    <t xml:space="preserve">HORA </t>
  </si>
  <si>
    <t xml:space="preserve">SEGURIDAD DE LA INFORMACIÓN </t>
  </si>
  <si>
    <t>Realizar la gestión necesaria para la correcta aplicación del MIPG</t>
  </si>
  <si>
    <t>Número de seguimientos realizados/Número de seguimientos programados</t>
  </si>
  <si>
    <t>Seguimiento a planes institucional (Plan Anticorrupción y de Atención al Ciudadano, Plan de Acción Sectorial, Plan de Acción, Plan de Participación Ciudadana)</t>
  </si>
  <si>
    <t>Reporte de información ante entidades externas</t>
  </si>
  <si>
    <t xml:space="preserve">Reportar el Avance de los proyectos de Plan de Fomento a la Calidad </t>
  </si>
  <si>
    <t xml:space="preserve">Número de reportes realizados </t>
  </si>
  <si>
    <t>95 Puntos en el IDI</t>
  </si>
  <si>
    <t xml:space="preserve">4 Seguimientos por cada plan estratégico </t>
  </si>
  <si>
    <t xml:space="preserve">Reportes realizados </t>
  </si>
  <si>
    <t xml:space="preserve">Adelantar las Fases de desarrollo del Observatorio de la Vida Uiversitaria </t>
  </si>
  <si>
    <t>Adelantar las Fases de creación del SUIE (Diagnóstico de necesidad de información)</t>
  </si>
  <si>
    <t>Diagnóstico realizado</t>
  </si>
  <si>
    <t xml:space="preserve">2da Fase ejecutada </t>
  </si>
  <si>
    <t xml:space="preserve">DISEÑO DE ESTRATEGIAS - Elaboración y selección de estrategias según la política de comunicaciones </t>
  </si>
  <si>
    <t>Informes semestral con la relación de las estrategias seleccionadas</t>
  </si>
  <si>
    <t>IMPLEMENTACIÓN DE LAS ESTRATEGIAS: Desarrollo de las estrategias (seguimiento y evaluación)</t>
  </si>
  <si>
    <t>Informes semestral con la relación de las estrategias implementadas y evaluadas</t>
  </si>
  <si>
    <t>Ampliación del sistema de audioevacuación y renovación del sistema de sonido general que cubra la mayoría de espacios de las instalaciones de la sede central de la ETITC</t>
  </si>
  <si>
    <t>Compra de paquete para el envío de 120000 SMS a la comunidad estudiantil de los PES con información de la ETITC</t>
  </si>
  <si>
    <t xml:space="preserve">Mantenimiento y ampliación a la UDP Tintal del sistema tecnológico de carteleras digitales </t>
  </si>
  <si>
    <t>Compra de un recorrido virtual por las instalaciones de la ETITC</t>
  </si>
  <si>
    <t>Compra de elementos de promoción de la oferta académica de la ETITC</t>
  </si>
  <si>
    <t>Compra de accesorios (lente y batería) para la cámara de fotografía de la ETITC</t>
  </si>
  <si>
    <t>Compra de elementos para el mantenimiento preventivo de equipos del área de comunicaciones de la ETITC</t>
  </si>
  <si>
    <t xml:space="preserve">% de Avance de la ampliación programada </t>
  </si>
  <si>
    <t xml:space="preserve">Elementos adquiridos </t>
  </si>
  <si>
    <t xml:space="preserve">Ampliación realizada </t>
  </si>
  <si>
    <t xml:space="preserve">% Avance del proyecto </t>
  </si>
  <si>
    <t xml:space="preserve">Mantenimiento y ampliación realizados </t>
  </si>
  <si>
    <t>Conformación y ejecución de la parrilla de contenidos</t>
  </si>
  <si>
    <t xml:space="preserve">Parrilla de contenido elaborada y ejecutada </t>
  </si>
  <si>
    <t>Actualización y reporte de las plataformas de control y seguimiento de actividades judiciales e institucionales.</t>
  </si>
  <si>
    <t>Acompañamiento ceremonias de grado</t>
  </si>
  <si>
    <t>Soportes de reporte generadas por plataformas</t>
  </si>
  <si>
    <t xml:space="preserve">Servicio </t>
  </si>
  <si>
    <t xml:space="preserve">SECRETARÍA GENERAL </t>
  </si>
  <si>
    <t xml:space="preserve">Atualización y reportes realizados </t>
  </si>
  <si>
    <t xml:space="preserve">N° de Acompañamientos realizados </t>
  </si>
  <si>
    <t xml:space="preserve">Curso o Capacitación en formación basados en el marco de trabajo como el modelo C2M2 (Modelo de Madurez de Capacidad de Ciberseguridad), la serie de normas ISO 27000 y la ISO 31000:2009 de Gestión del Riesgo para fomentar cultura de Gobernanza Digital </t>
  </si>
  <si>
    <t xml:space="preserve">N° de capacitaciones realizadas </t>
  </si>
  <si>
    <t xml:space="preserve">20 Capacitaciones realizadas </t>
  </si>
  <si>
    <t>Prestación de servicios para el Análisis de Vulnerabilidades y Ethical Hacking a nuestros sistemas de información con persona natural</t>
  </si>
  <si>
    <t>Consultoría para evaluar el estado de madures del Sistema de Gestión de Seguridad de la Información</t>
  </si>
  <si>
    <t>Consultoría Realizada</t>
  </si>
  <si>
    <t>Prestación de servicios ejecutada</t>
  </si>
  <si>
    <t>Adquisición de plataforma</t>
  </si>
  <si>
    <t>Renovación de licenciamiento</t>
  </si>
  <si>
    <t>Curso o Capacitación de Certified Ethical Hacker V11
Certificado por Ec-Council para cumplir con los lineamientos de Gobierno Digital bajo el decreto 02 de presidencia de la república</t>
  </si>
  <si>
    <t xml:space="preserve">Simulacros de Continuidad para validar la efectividad del Plan de Continuidad del SGSI y Plan de Contingencia, Recuperación y Retorno a la Normalidad </t>
  </si>
  <si>
    <t>Prestación de servicios para atender los incidentes de seguridad de forma manual, atender las solicitudes allegadas y documentar en los incidentes en los formatos autorizados</t>
  </si>
  <si>
    <t xml:space="preserve">Renovación realizada </t>
  </si>
  <si>
    <t xml:space="preserve">Adquisición realizada </t>
  </si>
  <si>
    <t xml:space="preserve">Capacitación realizada </t>
  </si>
  <si>
    <t xml:space="preserve">Simulacro realizado </t>
  </si>
  <si>
    <t xml:space="preserve">Ejecución contractual </t>
  </si>
  <si>
    <t xml:space="preserve">Instalación  y mantenimiento de jardines verticales según la viabilidad previa de Planta Física </t>
  </si>
  <si>
    <t>(4 metros cuadrados) metros cuadrados de Jardines verticales instalados según lo autorizado por Planta Física</t>
  </si>
  <si>
    <t>Presupuesto ejecutado</t>
  </si>
  <si>
    <t>Disponer correctamente los residuos generados en la ETITC en todas sus sedes</t>
  </si>
  <si>
    <t>Contratar servicios para etiquetado de canecas y puntos ecologicos y señalización de otros espacios que se requiera según normatividad vigente.</t>
  </si>
  <si>
    <t>Adquisición de canecas y/o puntos ecologicos para separación en la fuente de residuos según normatividad vigente</t>
  </si>
  <si>
    <t>Contrato para la Gestión de Residuos Peligrosos</t>
  </si>
  <si>
    <t>Prestación de servicios</t>
  </si>
  <si>
    <t>Adquisición</t>
  </si>
  <si>
    <t xml:space="preserve">recomendaciones de la asesoria para manejo de emisiones de fuentes fijas </t>
  </si>
  <si>
    <t># de tanques de agua potable lavados y desinfecatdos
# de fumigaciones y desratización ejecutadas</t>
  </si>
  <si>
    <t>3 de tramites ambientales adelantads ante la SDA</t>
  </si>
  <si>
    <t>Plan de Contingencias para almacenamiento de hidrocarburos y sustancias peligrosas radicado ante la SDA</t>
  </si>
  <si>
    <t>Contratación de laboratorio acreditado por el IDEAM para la caracterización de aguas residuales no domesticas</t>
  </si>
  <si>
    <t>Contratación de un tecnologo para Implementar el Sistema de Gestión Ambiental bajo estandares de la NTC ISO 14001:2016</t>
  </si>
  <si>
    <t>Adquisición de un computador como herramienta de trabajo para el desarrollo de las actividades documentales del Sistema de Gestión Ambiental</t>
  </si>
  <si>
    <t>Contrtación de servicios de asesoria para la implementación de buenas practicas para el manejo de Emisione Atmosféricas de fuentes fijas</t>
  </si>
  <si>
    <t>Contratación de servicios especializados de saneamiento ambiental</t>
  </si>
  <si>
    <t>Adelantar tramites ambientales que se idnetifiquen sean necesarios según lo establecido en la normatividad vigente</t>
  </si>
  <si>
    <t>Contratar servicios para la formulación del Plan de Contingencias para lamacenamiento de hidrocarburos y sustancias peligrosas radicado ante la SDA</t>
  </si>
  <si>
    <t>Informe de caracterización y su respectivo reporte en la Plataforma de la EAAB</t>
  </si>
  <si>
    <t>Informes de gestión de contratista</t>
  </si>
  <si>
    <t>Computador asignado</t>
  </si>
  <si>
    <t>Informe de caracterización de fuentes fijas y recomendaciones de manejo de emisiones atmosfericas</t>
  </si>
  <si>
    <t>-Certificado de lavado de tanques
- Certificado de fumicaión
- Resultados de caracterización de agua potable</t>
  </si>
  <si>
    <t>radicados ante autoridad ambiental</t>
  </si>
  <si>
    <t>Auditorìa complementaria 27001:2013</t>
  </si>
  <si>
    <t xml:space="preserve">Auditorìa de otorgamiento y renovación </t>
  </si>
  <si>
    <t>Formación en la NTC- 37001</t>
  </si>
  <si>
    <t>Capacitación para fortalecer competencias en auditores en redacción de hallazgos y en verificación de controles en 27001</t>
  </si>
  <si>
    <t>Contratación expertos como apoyo para control interno en auditorías a Gestión de Informática y Comunicaciones y Seguridad de la Información verificando requisitos asociados a la NTC ISO 27001</t>
  </si>
  <si>
    <t>Certificación 27001</t>
  </si>
  <si>
    <t>Certificación 9001/27001/14001
Informes de auditoría</t>
  </si>
  <si>
    <t>Personal formado</t>
  </si>
  <si>
    <t>Capacitaciones adelantadas</t>
  </si>
  <si>
    <t>Informes de auditorías</t>
  </si>
  <si>
    <t xml:space="preserve"> N° Capacitaciones adelantadas</t>
  </si>
  <si>
    <t>N° Personal formado</t>
  </si>
  <si>
    <t>ASEGURAMIENTO DE LA CALIDAD</t>
  </si>
  <si>
    <t>Formular y desarrollar el programa anual de auditorías.</t>
  </si>
  <si>
    <t>Presentación de informes a entes externos</t>
  </si>
  <si>
    <t>Presentación de informes de requerimiento legal</t>
  </si>
  <si>
    <t xml:space="preserve">Seguimiento al Plan Anticorrupción y de Atención al Ciudadano y  mapas de riesgo de corrupción.  </t>
  </si>
  <si>
    <t xml:space="preserve">Seguimiento a la efectividad de las acciones de los planes de mejoramiento </t>
  </si>
  <si>
    <t xml:space="preserve">Actividades de autocontrol </t>
  </si>
  <si>
    <t>Seguimiento a mapas de riesgos</t>
  </si>
  <si>
    <t>Plan de auditorías formulado y desarrollado</t>
  </si>
  <si>
    <t>Informes presentados y publicados</t>
  </si>
  <si>
    <t>Informe cuatrimestral de los seguimientos realizados</t>
  </si>
  <si>
    <t xml:space="preserve">Seguimientos realizados a los procesos </t>
  </si>
  <si>
    <t>Campañas de autocontrol realizadas</t>
  </si>
  <si>
    <t>Seguimientos realizados e informe al final de la vigencia,</t>
  </si>
  <si>
    <t>% de Plan de auditorías formulado y desarrollado</t>
  </si>
  <si>
    <t>N° Informes presentados y publicados</t>
  </si>
  <si>
    <t>Adquisicion de 6 bases para TV para instalacion monitores y Tv en LDP Tintal.</t>
  </si>
  <si>
    <t>INSTALACIONES KENNEDY</t>
  </si>
  <si>
    <t>Número de bases adquiridas</t>
  </si>
  <si>
    <t xml:space="preserve">Dar continuidad al proyecto wifi, para la conexión permanente y de calidad </t>
  </si>
  <si>
    <t>100% De conexión wifi en los T. laboratorios</t>
  </si>
  <si>
    <t>Número de bases adquiridas (6)</t>
  </si>
  <si>
    <t>Prestar los servicios con autonomía técnica y administrativa como apoyo a la gestión en el área administrativa (1 ) y apoyo al mantemiento (1) en LDP Tintal de la de la Escuela Tecnológica Instituto Técnico Central.</t>
  </si>
  <si>
    <t xml:space="preserve">% de ejecución contractual </t>
  </si>
  <si>
    <t xml:space="preserve">Mantenimientos realizados </t>
  </si>
  <si>
    <t>Avance con oportunidad en las actuaciones disciplinarias</t>
  </si>
  <si>
    <t>Implementacion de un plan prevención en la comisión de conductas disciplinables</t>
  </si>
  <si>
    <t>Base de datos actualizada</t>
  </si>
  <si>
    <t>Documentos que surjan de las campañas</t>
  </si>
  <si>
    <t>Acompañamiento a la actualización de la mejora normativa institucional con las áreas misionales encaminadas al proceso de Acreditación Institucional.</t>
  </si>
  <si>
    <t>Revisión jurídica de los proyectos normativos remitidos por la áreas competentes.</t>
  </si>
  <si>
    <t xml:space="preserve">Llevar a cabo las actividades planeadas para la comunidad de apoyo para clases espejo </t>
  </si>
  <si>
    <t xml:space="preserve">Actividades de Taller de Internacionalización </t>
  </si>
  <si>
    <t xml:space="preserve">Actividades de visibilidad nacional e Internacional </t>
  </si>
  <si>
    <t>Repositorio con grabaciones de encuentros realizados</t>
  </si>
  <si>
    <t xml:space="preserve">Actividades realizadas </t>
  </si>
  <si>
    <t>Nº de actividades realizadas</t>
  </si>
  <si>
    <t>PLAN DE ACCIÓN 2023</t>
  </si>
  <si>
    <t xml:space="preserve">Actividades de implementación de la unidad b-learning como apoyo a la modalidad presencial actual y a la modalidad a distancia de los futuros nuevos programas de la etitc, bajo metodología práctica apoyada en lineamientos PMI, </t>
  </si>
  <si>
    <t>Unidad b-learning implementada</t>
  </si>
  <si>
    <t>Actividades para la articulación de programas de educación superior al modelo de evaluación por resultados de aprendizaje y competencias.</t>
  </si>
  <si>
    <t>Articulación de programas de educación superior al modelo de evaluación por resultados de aprendizaje y competencias completado.</t>
  </si>
  <si>
    <t xml:space="preserve">Porcentaje de pines (licencias) usados </t>
  </si>
  <si>
    <t>Licencias adquiridas</t>
  </si>
  <si>
    <t xml:space="preserve">Consolidar lo correspondiente desde la función sustantiva de docencia y el Factor 5 para sustentar la solicitud de Acreditación Institucional de Alta Calidad. </t>
  </si>
  <si>
    <t>Realizar el concurso para profesores para cubrir las 29 vacantes actuales (21 de Medio Tiempo y 8 de Tiempo Completo).</t>
  </si>
  <si>
    <t>Vacantes cubiertas</t>
  </si>
  <si>
    <t xml:space="preserve">Revisar y optimizar los espacios físicos, especialmente de talleres y laboratorios de la ETITC, generando un “Plan Maestro de Talleres y Laboratorios”. </t>
  </si>
  <si>
    <t>Estructurar e implementar el nuevo “Plan de Desarrollo Profesoral 2023-2026”</t>
  </si>
  <si>
    <t>Programa de Desarrollo Profesoral 2023-2026</t>
  </si>
  <si>
    <t xml:space="preserve">Plan Maestro de Talleres y Laboratorios </t>
  </si>
  <si>
    <t>Número de Talleres y Laboratorios a intervenir/Número total de Talleres y Laboratorios</t>
  </si>
  <si>
    <t xml:space="preserve">Desplegar una estrategia para fortalecer el desempeño de los estudiantes en las pruebas de Estado. </t>
  </si>
  <si>
    <t>Número de estudiantes participantes en simulacro/Número de estudiantes programados</t>
  </si>
  <si>
    <t xml:space="preserve">Simulacro de pruebas TyT y SaberPro </t>
  </si>
  <si>
    <t>Capacitación para profesores en resultados de aprendizaje, sus estrategias didacticas y su evaluación.</t>
  </si>
  <si>
    <t>Diseño  y evaluación microcurricular soportada en resultados de aprendizaje y competencias</t>
  </si>
  <si>
    <t>Número de Syllabus actualizados/Total de Syllabus</t>
  </si>
  <si>
    <t>Profesores capacitados</t>
  </si>
  <si>
    <t>Syllabus actualizados</t>
  </si>
  <si>
    <t>Estímulo por bonificación para profesores que  part¡cipen en proyectos institucionales de ¡nvestigación, ¡nnovac¡ón, de asesoria o de consultoría</t>
  </si>
  <si>
    <t>Proyectos institucionales ejecutados/Proyectos institucionales programados</t>
  </si>
  <si>
    <t xml:space="preserve">Diseñar e implementar un Sistema Institucional de Evaluación del Aprendizaje SIEA, como componente del modelo de gestión académica curricular soportada en resultados de aprendizaje y competencias. </t>
  </si>
  <si>
    <t>-Revisar los acuerdos vigentes
-Expedir los acuerdos faltantes
-Acercamiento a otros institutos técnicos y de educación media diversificada
-Participar en ferias educativas de EM
(Convenios)</t>
  </si>
  <si>
    <t>Convenios realizados</t>
  </si>
  <si>
    <t>Cantidad de elementos adquiridos</t>
  </si>
  <si>
    <t>Módulo para enseñanza de IoT sistema de entrenamiento en enseñanza IoT</t>
  </si>
  <si>
    <t>Adqusición de andamio certificado y kits: Arnés de seguridad, cascos, cuerdas, mosquetón</t>
  </si>
  <si>
    <t>FACULTAD DE ESPECIALIZACIONES</t>
  </si>
  <si>
    <t>Módulo entregado y funcionando</t>
  </si>
  <si>
    <t>Elementos entregados</t>
  </si>
  <si>
    <t>Kit de informática forense para dispositivos móviles</t>
  </si>
  <si>
    <t>Cantidad de elementos adquiridos/Total requerido</t>
  </si>
  <si>
    <t>FACULTAD DE SISTEMAS</t>
  </si>
  <si>
    <t xml:space="preserve">(4) Kit entregado </t>
  </si>
  <si>
    <t>Kit de informática forense para discos de estado sólido</t>
  </si>
  <si>
    <t>Laboratorio de Telemática - Tintal</t>
  </si>
  <si>
    <t>Laboratorio de mantenimiento de computadores Tintal</t>
  </si>
  <si>
    <t>Laboratorio funcionando</t>
  </si>
  <si>
    <t>Laboratorio dotado</t>
  </si>
  <si>
    <t>Encuetro Nacional REDIS - Redde decanos y directores de Ingeniería de Sistemas</t>
  </si>
  <si>
    <t>Infomatrix 2023</t>
  </si>
  <si>
    <t>EHSP 2023 Internacional</t>
  </si>
  <si>
    <t xml:space="preserve">FACULTAD DE SISTEMAS </t>
  </si>
  <si>
    <t>Movilidad ejecutada</t>
  </si>
  <si>
    <t>Realización del evento</t>
  </si>
  <si>
    <t>Sede - Circuitos de maratones</t>
  </si>
  <si>
    <t>Reunión docente - Curricular</t>
  </si>
  <si>
    <t>Runiones realizadas/Reuniones planeadas</t>
  </si>
  <si>
    <t>Reuniones realziadas</t>
  </si>
  <si>
    <t>capacitaciones realizadas/capacitaciones planeadas</t>
  </si>
  <si>
    <t>Socialziaciones realizadas/Sociaizaciones planeadas</t>
  </si>
  <si>
    <t>Fortalecimiento de competencias disciplinares de los profesores de la facultad.</t>
  </si>
  <si>
    <t>Formación latex - profesores de la facultad.</t>
  </si>
  <si>
    <t>Proyecto Articulador</t>
  </si>
  <si>
    <t>Relacionamiento con empresarios</t>
  </si>
  <si>
    <t>Seminario de ingeniería de Sistemas</t>
  </si>
  <si>
    <t>FACULTAD DE PROCESOS INDUSTRIALES</t>
  </si>
  <si>
    <t>Certificación Lean Mangement como opción de grado</t>
  </si>
  <si>
    <t>Certificación de Lean Managment</t>
  </si>
  <si>
    <t xml:space="preserve">FACULTAD DE PROCESOS INDUSTRIALES </t>
  </si>
  <si>
    <t>Número de asignaturas que usan el SW/asignaturas que lo requieren</t>
  </si>
  <si>
    <t>Renovación licencia FlexSim</t>
  </si>
  <si>
    <t>Número de profesores capacitados/Número de profesores convocados</t>
  </si>
  <si>
    <t>Capacitación en manejo de software especializado Flexsim (por 5 asistentes)</t>
  </si>
  <si>
    <t>Oferta de cursos, propuestos por la facultad a la Oficina de extension. e-learning FlexSim</t>
  </si>
  <si>
    <t>Licencia renovada</t>
  </si>
  <si>
    <t>Capacitación realizada</t>
  </si>
  <si>
    <t>Cursos realizados</t>
  </si>
  <si>
    <t>Número de estudiantes que obtienen la certificación/Cantidade estudiantes de ùltimo semestre que escogieron esta modalidad</t>
  </si>
  <si>
    <t>Certificación</t>
  </si>
  <si>
    <t>Tiquetes Participación experto internacional en XI Congreso de gestión del Conocimiento en Ingeniería</t>
  </si>
  <si>
    <t xml:space="preserve">Alojamiento experto internacional en XI Congreso Internacional en gestión del conocimiento en Ing. </t>
  </si>
  <si>
    <t>Participación de experto en el congreso</t>
  </si>
  <si>
    <t>Alojamiento de experto</t>
  </si>
  <si>
    <t>Reunión docentes facultad para mejora curricular del programa</t>
  </si>
  <si>
    <t>FACULTAD DE MECÁNICA</t>
  </si>
  <si>
    <t>Prestación de servicios profesionales para apoyar las actividades académicas, operativas y administrativas de la decanatura de mecatrónica de la Escuela Tecnológica Instituto Técnico Central</t>
  </si>
  <si>
    <t>Kit de entrenamiento PLC para el Tintal</t>
  </si>
  <si>
    <t xml:space="preserve">Prestación de servicios para apoyar las actividades de asistencia administrativa de la decanatura de mecatrónica de la escuela tecnológica instituto técnico central. </t>
  </si>
  <si>
    <t>Acta de inicio</t>
  </si>
  <si>
    <t>Aula móvil de informática (23 equipos por aula. Incluir mueble tipo carro) para el Tintal</t>
  </si>
  <si>
    <t xml:space="preserve">Fase II. Laboratorio de Metrología: Adecuación locativa y mobiliario </t>
  </si>
  <si>
    <t>FACULTAD DE MECATRÓNICA</t>
  </si>
  <si>
    <t>Número de bancos instalados/ Número de bancos propuestos</t>
  </si>
  <si>
    <t>Adquisición de bancos de motores de combustión interna (Diesel y Gasolina). Incluir sistema de extracción de gases</t>
  </si>
  <si>
    <t>Número de personas capacitadas/Número de personas inscritas</t>
  </si>
  <si>
    <t>Formación avanzada en el aplicativo de superficies y simulación de fluídos de SOLIDWORKS, para docentes y estudiantes (10 participantes)</t>
  </si>
  <si>
    <t>Bancos de motores funcionando</t>
  </si>
  <si>
    <t>Certificación de los participantes</t>
  </si>
  <si>
    <t>Movilidades Nacionales. Inscripciones, pasajes, viáticos (Docentes)</t>
  </si>
  <si>
    <t>Movilidades Internacionales (estudiantes)</t>
  </si>
  <si>
    <t>Movilidades Internacionales (docentes)</t>
  </si>
  <si>
    <t>Movilidades (Asistencia Encuentro con redes Acofi, Congreso Acofi, asistencia a eventos nacionales e internacionales en representación de la ETITC) Decanos y Vicerrector Académico</t>
  </si>
  <si>
    <t>Membresías</t>
  </si>
  <si>
    <t>Servicio de elaboracion de folletos, pendones, souvenir y demás materiales fisicos y digitales publicitario del programa.</t>
  </si>
  <si>
    <t>Fortalecimiento del relacionamiento con la comunidad de egresados por facultad</t>
  </si>
  <si>
    <t>Movilidades Nacionales. Inscripiciones, pasajes,  y auxilio de viaje (estudiantes)</t>
  </si>
  <si>
    <t xml:space="preserve">Membresías </t>
  </si>
  <si>
    <t>Actividades de relacionamiento ejecutadas</t>
  </si>
  <si>
    <t xml:space="preserve">ME-38 Elaborar los estudios de prefactibilidad, justificación técnica, el diagnóstico de recursos humanos,  financieros y disponibilidad de infraestructura  y tecnología de la información, vinculadas a las actividades de investigación, desarrollo e innovación del Centro de Pensamiento y Desarrollo Tecnológico </t>
  </si>
  <si>
    <t>Eventos Académicos</t>
  </si>
  <si>
    <t xml:space="preserve">Convocatoria proyectos de desarrollo tecnológico  e innovación </t>
  </si>
  <si>
    <t>Creación Laboratorio Inteligente  I Fase</t>
  </si>
  <si>
    <t>Formación de recurso humano</t>
  </si>
  <si>
    <t xml:space="preserve">Informe de ejecución </t>
  </si>
  <si>
    <t xml:space="preserve">N° actividades realizadas </t>
  </si>
  <si>
    <t>Formación en Actividades Ciencia, Tecnología e Innovación  
a) Proyectos y regalías
b) Redacción científica
c) Emprendimiento
d) Propiedad industrial 
e) Cvlac, GrupLac, Modelo Medición</t>
  </si>
  <si>
    <t>Renovación  y capacitación en  base de datos  Web Of Science</t>
  </si>
  <si>
    <t xml:space="preserve">Renovación y capacitación de la herramienta Turnitin </t>
  </si>
  <si>
    <t>Informe de capacitación</t>
  </si>
  <si>
    <t>Resolución renovación
Informe</t>
  </si>
  <si>
    <t>Informe</t>
  </si>
  <si>
    <t>Convocatorias  Financiación  proyectos de investigación N°10-2022 y 12-2023</t>
  </si>
  <si>
    <t xml:space="preserve">Convocatoria 03   Proyectos Disciplinares </t>
  </si>
  <si>
    <t>II Coloquio de Investigación</t>
  </si>
  <si>
    <t xml:space="preserve">Convocatorias externas de proyectos de investigación  ( Convenio SUE-) </t>
  </si>
  <si>
    <t>III Encuentro Institucional Docentes investigadores</t>
  </si>
  <si>
    <t>III Jornada actualización y fomento acreditación (equipo VIET)</t>
  </si>
  <si>
    <t xml:space="preserve">Conmemoración dia del investigador </t>
  </si>
  <si>
    <t>Afiliación a Redcolsi</t>
  </si>
  <si>
    <t>X Campamento de Semilleros de Investigación</t>
  </si>
  <si>
    <t xml:space="preserve">Encuentros Investigación Formativa  
a)  Nodo Bogotá RedColsi
b)  Encuentro Nacional Redcolsi
c)  Encuentro Internacional RedColsi
e) III encuentro Interinstitucional  Semilleros 
f) XI Encuentro Institucional de Semilleros 
</t>
  </si>
  <si>
    <t>II Encuentro Red de Investigación
Estudiantil de la ETITC</t>
  </si>
  <si>
    <t>$1.000.000</t>
  </si>
  <si>
    <t>Proyectos disciplinares</t>
  </si>
  <si>
    <t xml:space="preserve">Participantes </t>
  </si>
  <si>
    <t>informe</t>
  </si>
  <si>
    <t>Resolución Membresía</t>
  </si>
  <si>
    <t xml:space="preserve">Informe </t>
  </si>
  <si>
    <t>Implementación de procedimientos y actualización de  reglamentación para transferencia de conocimiento</t>
  </si>
  <si>
    <t xml:space="preserve">Comercialización y mantenimiento de la patente Prensa de Alacrán con Tensor de Trinquete </t>
  </si>
  <si>
    <t>Convocatoria acompañamiento para la identificación de creaciones y obras susceptibles de protección por mecanismos de propiedad intelectual (Convocatoria 02-2022  y 03-2023)</t>
  </si>
  <si>
    <t xml:space="preserve">Encuentro Red de Investigación e Innovación de la ETITC </t>
  </si>
  <si>
    <t xml:space="preserve">Estudio visibilidad e impacto publicaciones ETITC (Google Scholar,  Dimensions y  articulación líneas de investigación) </t>
  </si>
  <si>
    <t>Indexación Revista Letras Conciencia Tecnológica</t>
  </si>
  <si>
    <t xml:space="preserve">Implementación de lineamientos y Fomento a Publicaciones No seriadas (guías, textos, notas, boletines, cuadernos) </t>
  </si>
  <si>
    <t>Contratos de prestación de servicios VIET</t>
  </si>
  <si>
    <t>Adquisión ISBN</t>
  </si>
  <si>
    <t>PRESTACIÓN DE SERVICIOS COMO APOYO A LA GESTIÓN PARA DESARROLLAR ACTIVIDADES COMO LABORATORISTA-INSTRUCTOR</t>
  </si>
  <si>
    <r>
      <rPr>
        <b/>
        <sz val="12"/>
        <color theme="1"/>
        <rFont val="Calibri Light"/>
        <family val="2"/>
        <scheme val="major"/>
      </rPr>
      <t xml:space="preserve">ME-1- </t>
    </r>
    <r>
      <rPr>
        <sz val="12"/>
        <color theme="1"/>
        <rFont val="Calibri Light"/>
        <family val="2"/>
        <scheme val="major"/>
      </rPr>
      <t>Obtener la Acreditación Institucional de Alta Calidad en el 2024</t>
    </r>
  </si>
  <si>
    <r>
      <rPr>
        <b/>
        <sz val="12"/>
        <rFont val="Calibri Light"/>
        <family val="2"/>
        <scheme val="major"/>
      </rPr>
      <t>ME-2-</t>
    </r>
    <r>
      <rPr>
        <sz val="12"/>
        <rFont val="Calibri Light"/>
        <family val="2"/>
        <scheme val="major"/>
      </rPr>
      <t xml:space="preserve"> Estructurar e implementar el modelo integral de gestión academico-administrativa por Sistema de Créditos Académicos al 2024.</t>
    </r>
  </si>
  <si>
    <r>
      <rPr>
        <b/>
        <sz val="12"/>
        <rFont val="Calibri Light"/>
        <family val="2"/>
        <scheme val="major"/>
      </rPr>
      <t>ME-3-</t>
    </r>
    <r>
      <rPr>
        <sz val="12"/>
        <rFont val="Calibri Light"/>
        <family val="2"/>
        <scheme val="major"/>
      </rPr>
      <t xml:space="preserve"> Desarrollar una política institucional de apropiación de una segunda lengua como parte activa de la gestión curricular, y condición para la titulación en el nivel de ingeniería, a partir del 2023.</t>
    </r>
  </si>
  <si>
    <r>
      <rPr>
        <b/>
        <sz val="12"/>
        <rFont val="Calibri Light"/>
        <family val="2"/>
        <scheme val="major"/>
      </rPr>
      <t xml:space="preserve">ME-4- </t>
    </r>
    <r>
      <rPr>
        <sz val="12"/>
        <rFont val="Calibri Light"/>
        <family val="2"/>
        <scheme val="major"/>
      </rPr>
      <t>Implementar el modelo de evaluación por resultados de aprendizaje y competencias, soportado en los lineamientos del MEN y el  sistema interno de aseguramiento de la calidad académica.</t>
    </r>
  </si>
  <si>
    <r>
      <rPr>
        <b/>
        <sz val="12"/>
        <color theme="1"/>
        <rFont val="Calibri Light"/>
        <family val="2"/>
        <scheme val="major"/>
      </rPr>
      <t xml:space="preserve">ME-5- </t>
    </r>
    <r>
      <rPr>
        <sz val="12"/>
        <color theme="1"/>
        <rFont val="Calibri Light"/>
        <family val="2"/>
        <scheme val="major"/>
      </rPr>
      <t>Alinear el modelo MIPG con el Sistema Integrado de Gestión (SIG) para la acreditación</t>
    </r>
  </si>
  <si>
    <r>
      <rPr>
        <b/>
        <sz val="12"/>
        <color theme="1"/>
        <rFont val="Calibri Light"/>
        <family val="2"/>
        <scheme val="major"/>
      </rPr>
      <t xml:space="preserve">ME-6- </t>
    </r>
    <r>
      <rPr>
        <sz val="12"/>
        <color theme="1"/>
        <rFont val="Calibri Light"/>
        <family val="2"/>
        <scheme val="major"/>
      </rPr>
      <t>Diseñar e implementar el Sistema Unificado de Información y Estadística (SUIE).</t>
    </r>
  </si>
  <si>
    <r>
      <rPr>
        <b/>
        <sz val="12"/>
        <color theme="1"/>
        <rFont val="Calibri Light"/>
        <family val="2"/>
        <scheme val="major"/>
      </rPr>
      <t xml:space="preserve">ME-7- </t>
    </r>
    <r>
      <rPr>
        <sz val="12"/>
        <color theme="1"/>
        <rFont val="Calibri Light"/>
        <family val="2"/>
        <scheme val="major"/>
      </rPr>
      <t>Aumentar la visibilidad institucional de la Escuela mediante estrategias de marketing digital.</t>
    </r>
  </si>
  <si>
    <r>
      <rPr>
        <b/>
        <sz val="12"/>
        <color theme="1"/>
        <rFont val="Calibri Light"/>
        <family val="2"/>
        <scheme val="major"/>
      </rPr>
      <t xml:space="preserve">ME-8- </t>
    </r>
    <r>
      <rPr>
        <sz val="12"/>
        <color theme="1"/>
        <rFont val="Calibri Light"/>
        <family val="2"/>
        <scheme val="major"/>
      </rPr>
      <t>Revisión de la</t>
    </r>
    <r>
      <rPr>
        <b/>
        <sz val="12"/>
        <color theme="1"/>
        <rFont val="Calibri Light"/>
        <family val="2"/>
        <scheme val="major"/>
      </rPr>
      <t xml:space="preserve"> </t>
    </r>
    <r>
      <rPr>
        <sz val="12"/>
        <color theme="1"/>
        <rFont val="Calibri Light"/>
        <family val="2"/>
        <scheme val="major"/>
      </rPr>
      <t xml:space="preserve"> Estructura Organizacional que soporte las nuevas apuestas institucionales  
</t>
    </r>
  </si>
  <si>
    <r>
      <rPr>
        <b/>
        <sz val="12"/>
        <rFont val="Calibri Light"/>
        <family val="2"/>
        <scheme val="major"/>
      </rPr>
      <t>ME-9-</t>
    </r>
    <r>
      <rPr>
        <sz val="12"/>
        <rFont val="Calibri Light"/>
        <family val="2"/>
        <scheme val="major"/>
      </rPr>
      <t xml:space="preserve"> Implementar modelo de Gestión por Proyectos con metodologías aplicables según fuente de recursos.</t>
    </r>
  </si>
  <si>
    <r>
      <rPr>
        <b/>
        <sz val="12"/>
        <rFont val="Calibri Light"/>
        <family val="2"/>
        <scheme val="major"/>
      </rPr>
      <t xml:space="preserve">ME-10- </t>
    </r>
    <r>
      <rPr>
        <sz val="12"/>
        <rFont val="Calibri Light"/>
        <family val="2"/>
        <scheme val="major"/>
      </rPr>
      <t>Fortalecer la cultura organizacional como soporte del Desarrollo y mejoramiento del clima organizacional.</t>
    </r>
  </si>
  <si>
    <r>
      <rPr>
        <b/>
        <sz val="12"/>
        <color theme="1"/>
        <rFont val="Calibri Light"/>
        <family val="2"/>
        <scheme val="major"/>
      </rPr>
      <t xml:space="preserve">ME-13- </t>
    </r>
    <r>
      <rPr>
        <sz val="12"/>
        <color theme="1"/>
        <rFont val="Calibri Light"/>
        <family val="2"/>
        <scheme val="major"/>
      </rPr>
      <t>Presentar ante la instancia competente la solicitud y cumplimiento de requisitos para el desarrollo de los procesos meritocráticos de la planta administrativa.</t>
    </r>
  </si>
  <si>
    <r>
      <rPr>
        <b/>
        <sz val="12"/>
        <rFont val="Calibri Light"/>
        <family val="2"/>
        <scheme val="major"/>
      </rPr>
      <t xml:space="preserve">ME-14- </t>
    </r>
    <r>
      <rPr>
        <sz val="12"/>
        <rFont val="Calibri Light"/>
        <family val="2"/>
        <scheme val="major"/>
      </rPr>
      <t>Adelantar los procesos meritocráticos de la planta docente.</t>
    </r>
  </si>
  <si>
    <r>
      <rPr>
        <b/>
        <sz val="12"/>
        <rFont val="Calibri Light"/>
        <family val="2"/>
        <scheme val="major"/>
      </rPr>
      <t xml:space="preserve">ME-15- </t>
    </r>
    <r>
      <rPr>
        <sz val="12"/>
        <rFont val="Calibri Light"/>
        <family val="2"/>
        <scheme val="major"/>
      </rPr>
      <t>Organizar e implementar el sistema de plan de carrera de los profesores.</t>
    </r>
  </si>
  <si>
    <r>
      <rPr>
        <b/>
        <sz val="12"/>
        <rFont val="Calibri Light"/>
        <family val="2"/>
        <scheme val="major"/>
      </rPr>
      <t>ME-16-</t>
    </r>
    <r>
      <rPr>
        <sz val="12"/>
        <rFont val="Calibri Light"/>
        <family val="2"/>
        <scheme val="major"/>
      </rPr>
      <t xml:space="preserve"> Centro de Atención al Docente del IBTI "La ETITC un lugar para todos."</t>
    </r>
  </si>
  <si>
    <r>
      <rPr>
        <b/>
        <sz val="12"/>
        <color theme="1"/>
        <rFont val="Calibri Light"/>
        <family val="2"/>
        <scheme val="major"/>
      </rPr>
      <t xml:space="preserve">ME-17- </t>
    </r>
    <r>
      <rPr>
        <sz val="12"/>
        <color theme="1"/>
        <rFont val="Calibri Light"/>
        <family val="2"/>
        <scheme val="major"/>
      </rPr>
      <t>Adecuar las capacidades tecnológicas para atender las necesidades de los procesos misionales.</t>
    </r>
  </si>
  <si>
    <r>
      <rPr>
        <b/>
        <sz val="12"/>
        <rFont val="Calibri Light"/>
        <family val="2"/>
        <scheme val="major"/>
      </rPr>
      <t xml:space="preserve">ME-18- </t>
    </r>
    <r>
      <rPr>
        <sz val="12"/>
        <rFont val="Calibri Light"/>
        <family val="2"/>
        <scheme val="major"/>
      </rPr>
      <t>Incorporar elementos de tecnología a los talleres, laboratorios y aulas para enseñanza remota sincrónica en modalidad de alternancia</t>
    </r>
  </si>
  <si>
    <r>
      <rPr>
        <b/>
        <sz val="12"/>
        <color theme="1"/>
        <rFont val="Calibri Light"/>
        <family val="2"/>
        <scheme val="major"/>
      </rPr>
      <t xml:space="preserve">ME-19- </t>
    </r>
    <r>
      <rPr>
        <sz val="12"/>
        <color theme="1"/>
        <rFont val="Calibri Light"/>
        <family val="2"/>
        <scheme val="major"/>
      </rPr>
      <t>Implementar un modelo estratégico para impulsar la evolución digital de la ETITC, plasmado en el PETI.</t>
    </r>
  </si>
  <si>
    <r>
      <rPr>
        <b/>
        <sz val="12"/>
        <color theme="1"/>
        <rFont val="Calibri Light"/>
        <family val="2"/>
        <scheme val="major"/>
      </rPr>
      <t>ME-20</t>
    </r>
    <r>
      <rPr>
        <sz val="12"/>
        <color theme="1"/>
        <rFont val="Calibri Light"/>
        <family val="2"/>
        <scheme val="major"/>
      </rPr>
      <t>- Cumplimiento del 100% la Política de Gobierno Digital para 2021.</t>
    </r>
  </si>
  <si>
    <r>
      <t xml:space="preserve">ME-21- </t>
    </r>
    <r>
      <rPr>
        <sz val="12"/>
        <color theme="1"/>
        <rFont val="Calibri Light"/>
        <family val="2"/>
        <scheme val="major"/>
      </rPr>
      <t>Fortalecer los canales existentes para la comunicación interna - externa.</t>
    </r>
  </si>
  <si>
    <r>
      <rPr>
        <b/>
        <sz val="12"/>
        <color theme="1"/>
        <rFont val="Calibri Light"/>
        <family val="2"/>
        <scheme val="major"/>
      </rPr>
      <t xml:space="preserve">ME-22- </t>
    </r>
    <r>
      <rPr>
        <sz val="12"/>
        <rFont val="Calibri Light"/>
        <family val="2"/>
        <scheme val="major"/>
      </rPr>
      <t>Implementación</t>
    </r>
    <r>
      <rPr>
        <sz val="12"/>
        <color rgb="FFFF0000"/>
        <rFont val="Calibri Light"/>
        <family val="2"/>
        <scheme val="major"/>
      </rPr>
      <t xml:space="preserve"> </t>
    </r>
    <r>
      <rPr>
        <sz val="12"/>
        <color theme="1"/>
        <rFont val="Calibri Light"/>
        <family val="2"/>
        <scheme val="major"/>
      </rPr>
      <t>del PINAR en cumplimiento a los parámetros establecidos por el Archivo General de la Nación.</t>
    </r>
  </si>
  <si>
    <r>
      <t xml:space="preserve">ME-23- </t>
    </r>
    <r>
      <rPr>
        <sz val="12"/>
        <rFont val="Calibri Light"/>
        <family val="2"/>
        <scheme val="major"/>
      </rPr>
      <t>Consolidar la política de internacionalización y cooperación Nacional e Internacional de la ETITC.</t>
    </r>
  </si>
  <si>
    <r>
      <rPr>
        <b/>
        <sz val="12"/>
        <color theme="1"/>
        <rFont val="Calibri Light"/>
        <family val="2"/>
        <scheme val="major"/>
      </rPr>
      <t xml:space="preserve">ME-24- </t>
    </r>
    <r>
      <rPr>
        <sz val="12"/>
        <color theme="1"/>
        <rFont val="Calibri Light"/>
        <family val="2"/>
        <scheme val="major"/>
      </rPr>
      <t>Englobar todos predios que integran la sede central.</t>
    </r>
  </si>
  <si>
    <r>
      <rPr>
        <b/>
        <sz val="12"/>
        <rFont val="Calibri Light"/>
        <family val="2"/>
        <scheme val="major"/>
      </rPr>
      <t xml:space="preserve">ME-25- </t>
    </r>
    <r>
      <rPr>
        <sz val="12"/>
        <rFont val="Calibri Light"/>
        <family val="2"/>
        <scheme val="major"/>
      </rPr>
      <t>Determinar el aprovechamiento del inmueble calle 18 a partir del POT aprobado.</t>
    </r>
  </si>
  <si>
    <r>
      <rPr>
        <b/>
        <sz val="12"/>
        <color theme="1"/>
        <rFont val="Calibri Light"/>
        <family val="2"/>
        <scheme val="major"/>
      </rPr>
      <t xml:space="preserve">ME-26- </t>
    </r>
    <r>
      <rPr>
        <sz val="12"/>
        <color theme="1"/>
        <rFont val="Calibri Light"/>
        <family val="2"/>
        <scheme val="major"/>
      </rPr>
      <t>Formular el</t>
    </r>
    <r>
      <rPr>
        <b/>
        <sz val="12"/>
        <color theme="1"/>
        <rFont val="Calibri Light"/>
        <family val="2"/>
        <scheme val="major"/>
      </rPr>
      <t xml:space="preserve"> </t>
    </r>
    <r>
      <rPr>
        <sz val="12"/>
        <color theme="1"/>
        <rFont val="Calibri Light"/>
        <family val="2"/>
        <scheme val="major"/>
      </rPr>
      <t>Plan de administración e intervención de las instalaciones en comodato (localidad Kennedy).</t>
    </r>
  </si>
  <si>
    <r>
      <rPr>
        <b/>
        <sz val="12"/>
        <color theme="1"/>
        <rFont val="Calibri Light"/>
        <family val="2"/>
        <scheme val="major"/>
      </rPr>
      <t>ME-27-</t>
    </r>
    <r>
      <rPr>
        <sz val="12"/>
        <color theme="1"/>
        <rFont val="Calibri Light"/>
        <family val="2"/>
        <scheme val="major"/>
      </rPr>
      <t xml:space="preserve"> Formular e implementar el modelo operativo de administración de inmuebles.</t>
    </r>
  </si>
  <si>
    <r>
      <rPr>
        <b/>
        <sz val="12"/>
        <rFont val="Calibri Light"/>
        <family val="2"/>
        <scheme val="major"/>
      </rPr>
      <t xml:space="preserve">ME-28 - </t>
    </r>
    <r>
      <rPr>
        <sz val="12"/>
        <rFont val="Calibri Light"/>
        <family val="2"/>
        <scheme val="major"/>
      </rPr>
      <t>Gestionar la consecución de un nuevo Campus para la Escuela.</t>
    </r>
  </si>
  <si>
    <r>
      <rPr>
        <b/>
        <sz val="12"/>
        <color theme="1"/>
        <rFont val="Calibri Light"/>
        <family val="2"/>
        <scheme val="major"/>
      </rPr>
      <t xml:space="preserve">PE-14- </t>
    </r>
    <r>
      <rPr>
        <sz val="12"/>
        <color theme="1"/>
        <rFont val="Calibri Light"/>
        <family val="2"/>
        <scheme val="major"/>
      </rPr>
      <t>Nuevos programas de pregrado y posgrado</t>
    </r>
  </si>
  <si>
    <r>
      <rPr>
        <b/>
        <sz val="12"/>
        <rFont val="Calibri Light"/>
        <family val="2"/>
        <scheme val="major"/>
      </rPr>
      <t>ME-29-</t>
    </r>
    <r>
      <rPr>
        <sz val="12"/>
        <rFont val="Calibri Light"/>
        <family val="2"/>
        <scheme val="major"/>
      </rPr>
      <t xml:space="preserve">  Lograr  al 2023 el Registro Calificado de 1 Especialización Profesional, 1 Especialización Tecnológica, al 2024, 3 carrera profesional por ciclos y 1 Maestría.
</t>
    </r>
  </si>
  <si>
    <r>
      <t>PE-15-</t>
    </r>
    <r>
      <rPr>
        <sz val="12"/>
        <rFont val="Calibri Light"/>
        <family val="2"/>
        <scheme val="major"/>
      </rPr>
      <t xml:space="preserve">El IBTI y su papel significativo en la consolidación de la Escuela </t>
    </r>
  </si>
  <si>
    <r>
      <t xml:space="preserve"> </t>
    </r>
    <r>
      <rPr>
        <b/>
        <sz val="12"/>
        <color theme="1"/>
        <rFont val="Calibri Light"/>
        <family val="2"/>
        <scheme val="major"/>
      </rPr>
      <t xml:space="preserve">ME-31- </t>
    </r>
    <r>
      <rPr>
        <sz val="12"/>
        <color theme="1"/>
        <rFont val="Calibri Light"/>
        <family val="2"/>
        <scheme val="major"/>
      </rPr>
      <t>Fortalecer el proceso de articulación y/o integración entre las IEM (Instituciones de Educación Media) y la ETITC.</t>
    </r>
  </si>
  <si>
    <r>
      <rPr>
        <b/>
        <sz val="12"/>
        <color theme="1"/>
        <rFont val="Calibri Light"/>
        <family val="2"/>
        <scheme val="major"/>
      </rPr>
      <t xml:space="preserve">ME-32 - </t>
    </r>
    <r>
      <rPr>
        <sz val="12"/>
        <color theme="1"/>
        <rFont val="Calibri Light"/>
        <family val="2"/>
        <scheme val="major"/>
      </rPr>
      <t xml:space="preserve">Fortalecer el modelo educativo del bachillerato que permita aumentar cobertura, favorecer la permanencia y continuidad en la institución </t>
    </r>
  </si>
  <si>
    <r>
      <rPr>
        <b/>
        <sz val="12"/>
        <rFont val="Calibri Light"/>
        <family val="2"/>
        <scheme val="major"/>
      </rPr>
      <t xml:space="preserve">ME-33- </t>
    </r>
    <r>
      <rPr>
        <sz val="12"/>
        <rFont val="Calibri Light"/>
        <family val="2"/>
        <scheme val="major"/>
      </rPr>
      <t xml:space="preserve">Promover la estrategia de articulación </t>
    </r>
    <r>
      <rPr>
        <b/>
        <sz val="12"/>
        <rFont val="Calibri Light"/>
        <family val="2"/>
        <scheme val="major"/>
      </rPr>
      <t xml:space="preserve"> </t>
    </r>
    <r>
      <rPr>
        <sz val="12"/>
        <color rgb="FFFF0000"/>
        <rFont val="Calibri Light"/>
        <family val="2"/>
        <scheme val="major"/>
      </rPr>
      <t>"</t>
    </r>
    <r>
      <rPr>
        <sz val="12"/>
        <rFont val="Calibri Light"/>
        <family val="2"/>
        <scheme val="major"/>
      </rPr>
      <t>de tu escuela a mi escuela y a mi universidad</t>
    </r>
    <r>
      <rPr>
        <sz val="12"/>
        <color rgb="FFFF0000"/>
        <rFont val="Calibri Light"/>
        <family val="2"/>
        <scheme val="major"/>
      </rPr>
      <t>"</t>
    </r>
    <r>
      <rPr>
        <sz val="12"/>
        <rFont val="Calibri Light"/>
        <family val="2"/>
        <scheme val="major"/>
      </rPr>
      <t>.</t>
    </r>
  </si>
  <si>
    <r>
      <rPr>
        <b/>
        <sz val="12"/>
        <color theme="1"/>
        <rFont val="Calibri Light"/>
        <family val="2"/>
        <scheme val="major"/>
      </rPr>
      <t xml:space="preserve">PE-16- </t>
    </r>
    <r>
      <rPr>
        <sz val="12"/>
        <color theme="1"/>
        <rFont val="Calibri Light"/>
        <family val="2"/>
        <scheme val="major"/>
      </rPr>
      <t xml:space="preserve"> Desarrollo integral y transformación social de la comunidad: bienestar comprometido con la permanencia</t>
    </r>
  </si>
  <si>
    <r>
      <rPr>
        <b/>
        <sz val="12"/>
        <rFont val="Calibri Light"/>
        <family val="2"/>
        <scheme val="major"/>
      </rPr>
      <t>ME-34-</t>
    </r>
    <r>
      <rPr>
        <sz val="12"/>
        <rFont val="Calibri Light"/>
        <family val="2"/>
        <scheme val="major"/>
      </rPr>
      <t xml:space="preserve"> Fortalecer el Programa de Atencion Básica Ampliada.</t>
    </r>
  </si>
  <si>
    <r>
      <rPr>
        <b/>
        <sz val="12"/>
        <color theme="1"/>
        <rFont val="Calibri Light"/>
        <family val="2"/>
        <scheme val="major"/>
      </rPr>
      <t>ME-35-</t>
    </r>
    <r>
      <rPr>
        <sz val="12"/>
        <color theme="1"/>
        <rFont val="Calibri Light"/>
        <family val="2"/>
        <scheme val="major"/>
      </rPr>
      <t>Formular e implementar el</t>
    </r>
    <r>
      <rPr>
        <b/>
        <sz val="12"/>
        <color theme="1"/>
        <rFont val="Calibri Light"/>
        <family val="2"/>
        <scheme val="major"/>
      </rPr>
      <t xml:space="preserve"> </t>
    </r>
    <r>
      <rPr>
        <sz val="12"/>
        <color theme="1"/>
        <rFont val="Calibri Light"/>
        <family val="2"/>
        <scheme val="major"/>
      </rPr>
      <t>Sistema de Registro Único de Seguimiento de Información y Acompañamiento (RUSIA) de la comunidad educativa de la Institución.</t>
    </r>
  </si>
  <si>
    <r>
      <rPr>
        <b/>
        <sz val="12"/>
        <color theme="1"/>
        <rFont val="Calibri Light"/>
        <family val="2"/>
        <scheme val="major"/>
      </rPr>
      <t xml:space="preserve">ME-36- </t>
    </r>
    <r>
      <rPr>
        <sz val="12"/>
        <color theme="1"/>
        <rFont val="Calibri Light"/>
        <family val="2"/>
        <scheme val="major"/>
      </rPr>
      <t xml:space="preserve">Implementar el </t>
    </r>
    <r>
      <rPr>
        <b/>
        <sz val="12"/>
        <color theme="1"/>
        <rFont val="Calibri Light"/>
        <family val="2"/>
        <scheme val="major"/>
      </rPr>
      <t xml:space="preserve"> </t>
    </r>
    <r>
      <rPr>
        <sz val="12"/>
        <color theme="1"/>
        <rFont val="Calibri Light"/>
        <family val="2"/>
        <scheme val="major"/>
      </rPr>
      <t>Banco de electivas de Bienestar Universitario y la Cátedra ETITC</t>
    </r>
  </si>
  <si>
    <r>
      <rPr>
        <b/>
        <sz val="12"/>
        <color theme="1"/>
        <rFont val="Calibri Light"/>
        <family val="2"/>
        <scheme val="major"/>
      </rPr>
      <t>ME-37-</t>
    </r>
    <r>
      <rPr>
        <sz val="12"/>
        <color theme="1"/>
        <rFont val="Calibri Light"/>
        <family val="2"/>
        <scheme val="major"/>
      </rPr>
      <t xml:space="preserve"> Implementar el Centro de Refuerzo Especializado Académico (CREA).</t>
    </r>
  </si>
  <si>
    <r>
      <rPr>
        <b/>
        <sz val="12"/>
        <color theme="1"/>
        <rFont val="Calibri Light"/>
        <family val="2"/>
        <scheme val="major"/>
      </rPr>
      <t xml:space="preserve">PE-17- </t>
    </r>
    <r>
      <rPr>
        <sz val="12"/>
        <color theme="1"/>
        <rFont val="Calibri Light"/>
        <family val="2"/>
        <scheme val="major"/>
      </rPr>
      <t xml:space="preserve"> Centro de Pensamiento y Desarrollo Tecnológico</t>
    </r>
  </si>
  <si>
    <r>
      <rPr>
        <b/>
        <sz val="12"/>
        <color theme="1"/>
        <rFont val="Calibri Light"/>
        <family val="2"/>
        <scheme val="major"/>
      </rPr>
      <t xml:space="preserve">ME-40- </t>
    </r>
    <r>
      <rPr>
        <sz val="12"/>
        <color theme="1"/>
        <rFont val="Calibri Light"/>
        <family val="2"/>
        <scheme val="major"/>
      </rPr>
      <t>Establecer la red institucional y de alianzas estrategicas del centro con los respectivos soportes que la respalden</t>
    </r>
  </si>
  <si>
    <r>
      <t>ME-41- F</t>
    </r>
    <r>
      <rPr>
        <sz val="12"/>
        <color theme="1"/>
        <rFont val="Calibri Light"/>
        <family val="2"/>
        <scheme val="major"/>
      </rPr>
      <t xml:space="preserve">ormular el plan de mejoramiento de acuerdo a los crirterios de MinCiencias con sus respectivos informes y análisis. </t>
    </r>
  </si>
  <si>
    <r>
      <t xml:space="preserve"> </t>
    </r>
    <r>
      <rPr>
        <b/>
        <sz val="12"/>
        <color theme="1"/>
        <rFont val="Calibri Light"/>
        <family val="2"/>
        <scheme val="major"/>
      </rPr>
      <t xml:space="preserve">PE-18- </t>
    </r>
    <r>
      <rPr>
        <sz val="12"/>
        <color theme="1"/>
        <rFont val="Calibri Light"/>
        <family val="2"/>
        <scheme val="major"/>
      </rPr>
      <t xml:space="preserve">Fortalecimiento permanente en Competencias en investigación, ciencia, tecnología e innovación en la ETITC   </t>
    </r>
  </si>
  <si>
    <r>
      <rPr>
        <b/>
        <sz val="12"/>
        <rFont val="Calibri Light"/>
        <family val="2"/>
        <scheme val="major"/>
      </rPr>
      <t xml:space="preserve">ME-43- </t>
    </r>
    <r>
      <rPr>
        <sz val="12"/>
        <rFont val="Calibri Light"/>
        <family val="2"/>
        <scheme val="major"/>
      </rPr>
      <t xml:space="preserve">Diseñar  e implementar  un Programa de capacitación permanente para la Investigación, Ciencia, Tecnología e Innovación y de fortalecimiento de la investigación en la ETITC. </t>
    </r>
  </si>
  <si>
    <r>
      <rPr>
        <b/>
        <sz val="12"/>
        <rFont val="Calibri Light"/>
        <family val="2"/>
        <scheme val="major"/>
      </rPr>
      <t>ME-44-</t>
    </r>
    <r>
      <rPr>
        <sz val="12"/>
        <rFont val="Calibri Light"/>
        <family val="2"/>
        <scheme val="major"/>
      </rPr>
      <t xml:space="preserve"> Diseñar  e implementar  un Programa de fortalecimiento de grupos de investigación y ampliación de las modalidades de investigación.</t>
    </r>
  </si>
  <si>
    <r>
      <rPr>
        <b/>
        <sz val="12"/>
        <color theme="1"/>
        <rFont val="Calibri Light"/>
        <family val="2"/>
        <scheme val="major"/>
      </rPr>
      <t xml:space="preserve"> PE-19</t>
    </r>
    <r>
      <rPr>
        <sz val="12"/>
        <color theme="1"/>
        <rFont val="Calibri Light"/>
        <family val="2"/>
        <scheme val="major"/>
      </rPr>
      <t xml:space="preserve">- Innovación para el </t>
    </r>
    <r>
      <rPr>
        <sz val="12"/>
        <color rgb="FFFF0000"/>
        <rFont val="Calibri Light"/>
        <family val="2"/>
        <scheme val="major"/>
      </rPr>
      <t xml:space="preserve"> </t>
    </r>
    <r>
      <rPr>
        <sz val="12"/>
        <color theme="1"/>
        <rFont val="Calibri Light"/>
        <family val="2"/>
        <scheme val="major"/>
      </rPr>
      <t>Fortalecimiento Institucional y el Desarrollo Social.</t>
    </r>
  </si>
  <si>
    <r>
      <rPr>
        <b/>
        <sz val="12"/>
        <color theme="1"/>
        <rFont val="Calibri Light"/>
        <family val="2"/>
        <scheme val="major"/>
      </rPr>
      <t xml:space="preserve">ME-45 -  </t>
    </r>
    <r>
      <rPr>
        <sz val="12"/>
        <color theme="1"/>
        <rFont val="Calibri Light"/>
        <family val="2"/>
        <scheme val="major"/>
      </rPr>
      <t>Implementar programa de transferencia de conocimiento (Fortalecer la visibilidad e impacto del conocimiento según los resultados de investigación generado por la actividad científica, tecnológica, académica, social e industrial de la ETITC).</t>
    </r>
  </si>
  <si>
    <r>
      <rPr>
        <b/>
        <sz val="12"/>
        <color theme="1"/>
        <rFont val="Calibri Light"/>
        <family val="2"/>
        <scheme val="major"/>
      </rPr>
      <t>ME-46</t>
    </r>
    <r>
      <rPr>
        <sz val="12"/>
        <color theme="1"/>
        <rFont val="Calibri Light"/>
        <family val="2"/>
        <scheme val="major"/>
      </rPr>
      <t xml:space="preserve">- Implementar el programa Incubadora tecnológica: Identificación y proyección de productos de investigación con potencial tecnológico y empresarial (spin-off, star-up, patentes...).  </t>
    </r>
  </si>
  <si>
    <r>
      <rPr>
        <b/>
        <sz val="12"/>
        <rFont val="Calibri Light"/>
        <family val="2"/>
        <scheme val="major"/>
      </rPr>
      <t>ME-47-</t>
    </r>
    <r>
      <rPr>
        <sz val="12"/>
        <rFont val="Calibri Light"/>
        <family val="2"/>
        <scheme val="major"/>
      </rPr>
      <t xml:space="preserve"> Fortalecer las redes de innovación y alianzas estratégicas de cooperación con otros actores del Sistema Nacional de Ciencia Tecnología e Innovación</t>
    </r>
    <r>
      <rPr>
        <sz val="12"/>
        <color theme="1"/>
        <rFont val="Calibri Light"/>
        <family val="2"/>
        <scheme val="major"/>
      </rPr>
      <t xml:space="preserve"> – SNCTI, sector público, privado</t>
    </r>
    <r>
      <rPr>
        <sz val="12"/>
        <rFont val="Calibri Light"/>
        <family val="2"/>
        <scheme val="major"/>
      </rPr>
      <t xml:space="preserve"> y academia para actividades de Investigación, Desarrollo e Innovación - I+D+i.</t>
    </r>
  </si>
  <si>
    <r>
      <rPr>
        <b/>
        <sz val="12"/>
        <color theme="1"/>
        <rFont val="Calibri Light"/>
        <family val="2"/>
        <scheme val="major"/>
      </rPr>
      <t xml:space="preserve">ME-48- </t>
    </r>
    <r>
      <rPr>
        <sz val="12"/>
        <color theme="1"/>
        <rFont val="Calibri Light"/>
        <family val="2"/>
        <scheme val="major"/>
      </rPr>
      <t xml:space="preserve">Diseñar y estructurar el Observatorio Tecnológico y de Innovación de la ETITC. </t>
    </r>
  </si>
  <si>
    <r>
      <rPr>
        <b/>
        <sz val="12"/>
        <rFont val="Calibri Light"/>
        <family val="2"/>
        <scheme val="major"/>
      </rPr>
      <t>ME-49-</t>
    </r>
    <r>
      <rPr>
        <sz val="12"/>
        <rFont val="Calibri Light"/>
        <family val="2"/>
        <scheme val="major"/>
      </rPr>
      <t xml:space="preserve"> Gestionar  y crear el Proyecto Editorial de la Escuela Tecnológica Instituto Técnico Central</t>
    </r>
  </si>
  <si>
    <r>
      <rPr>
        <b/>
        <sz val="12"/>
        <rFont val="Calibri Light"/>
        <family val="2"/>
        <scheme val="major"/>
      </rPr>
      <t xml:space="preserve">PE-20- </t>
    </r>
    <r>
      <rPr>
        <sz val="12"/>
        <rFont val="Calibri Light"/>
        <family val="2"/>
        <scheme val="major"/>
      </rPr>
      <t xml:space="preserve">Centro de Capacitación Industrial </t>
    </r>
    <r>
      <rPr>
        <strike/>
        <sz val="12"/>
        <rFont val="Calibri Light"/>
        <family val="2"/>
        <scheme val="major"/>
      </rPr>
      <t xml:space="preserve"> </t>
    </r>
    <r>
      <rPr>
        <sz val="12"/>
        <rFont val="Calibri Light"/>
        <family val="2"/>
        <scheme val="major"/>
      </rPr>
      <t>como espacio de cualificación  para la empleabilidad a inmediato plazo.</t>
    </r>
  </si>
  <si>
    <r>
      <rPr>
        <b/>
        <sz val="12"/>
        <color theme="1"/>
        <rFont val="Calibri Light"/>
        <family val="2"/>
        <scheme val="major"/>
      </rPr>
      <t xml:space="preserve">ME-50- </t>
    </r>
    <r>
      <rPr>
        <sz val="12"/>
        <color theme="1"/>
        <rFont val="Calibri Light"/>
        <family val="2"/>
        <scheme val="major"/>
      </rPr>
      <t xml:space="preserve">Consolidar y fortalecer el vínculo entre empresa, estado - academia ETITC
</t>
    </r>
  </si>
  <si>
    <r>
      <rPr>
        <b/>
        <sz val="12"/>
        <color theme="1"/>
        <rFont val="Calibri Light"/>
        <family val="2"/>
        <scheme val="major"/>
      </rPr>
      <t xml:space="preserve">ME-51.- </t>
    </r>
    <r>
      <rPr>
        <sz val="12"/>
        <color theme="1"/>
        <rFont val="Calibri Light"/>
        <family val="2"/>
        <scheme val="major"/>
      </rPr>
      <t>Gestionar la oferta de asignaturas para procesos de cualificación como herrramienta al mundo laboral y/o homologación e inserción en la educación Superior</t>
    </r>
  </si>
  <si>
    <r>
      <rPr>
        <b/>
        <sz val="12"/>
        <color theme="1"/>
        <rFont val="Calibri Light"/>
        <family val="2"/>
        <scheme val="major"/>
      </rPr>
      <t xml:space="preserve">ME-52- </t>
    </r>
    <r>
      <rPr>
        <sz val="12"/>
        <color theme="1"/>
        <rFont val="Calibri Light"/>
        <family val="2"/>
        <scheme val="major"/>
      </rPr>
      <t>Diseñar y estructurar oferta de articulación</t>
    </r>
  </si>
  <si>
    <r>
      <rPr>
        <b/>
        <sz val="12"/>
        <color theme="1"/>
        <rFont val="Calibri Light"/>
        <family val="2"/>
        <scheme val="major"/>
      </rPr>
      <t>ME-53-</t>
    </r>
    <r>
      <rPr>
        <sz val="12"/>
        <color theme="1"/>
        <rFont val="Calibri Light"/>
        <family val="2"/>
        <scheme val="major"/>
      </rPr>
      <t xml:space="preserve"> Identificar capacidades institucionales</t>
    </r>
  </si>
  <si>
    <r>
      <rPr>
        <b/>
        <sz val="12"/>
        <rFont val="Calibri Light"/>
        <family val="2"/>
        <scheme val="major"/>
      </rPr>
      <t xml:space="preserve">PE-21- </t>
    </r>
    <r>
      <rPr>
        <sz val="12"/>
        <rFont val="Calibri Light"/>
        <family val="2"/>
        <scheme val="major"/>
      </rPr>
      <t>Proyección Social más allá de las fronteras</t>
    </r>
  </si>
  <si>
    <r>
      <rPr>
        <b/>
        <sz val="12"/>
        <color theme="1"/>
        <rFont val="Calibri Light"/>
        <family val="2"/>
        <scheme val="major"/>
      </rPr>
      <t xml:space="preserve">ME-54- </t>
    </r>
    <r>
      <rPr>
        <sz val="12"/>
        <color theme="1"/>
        <rFont val="Calibri Light"/>
        <family val="2"/>
        <scheme val="major"/>
      </rPr>
      <t>Estructurar programa de oferta de servicios</t>
    </r>
    <r>
      <rPr>
        <sz val="12"/>
        <color rgb="FFFF0000"/>
        <rFont val="Calibri Light"/>
        <family val="2"/>
        <scheme val="major"/>
      </rPr>
      <t xml:space="preserve"> </t>
    </r>
    <r>
      <rPr>
        <sz val="12"/>
        <color theme="1"/>
        <rFont val="Calibri Light"/>
        <family val="2"/>
        <scheme val="major"/>
      </rPr>
      <t>proyección social</t>
    </r>
  </si>
  <si>
    <r>
      <rPr>
        <b/>
        <sz val="12"/>
        <color theme="1"/>
        <rFont val="Calibri Light"/>
        <family val="2"/>
        <scheme val="major"/>
      </rPr>
      <t xml:space="preserve">ME-55- </t>
    </r>
    <r>
      <rPr>
        <sz val="12"/>
        <color theme="1"/>
        <rFont val="Calibri Light"/>
        <family val="2"/>
        <scheme val="major"/>
      </rPr>
      <t>Realizar convenios que permitan la participación en convocatorias que den respuesta a comunidades vulnerables.</t>
    </r>
  </si>
  <si>
    <r>
      <rPr>
        <b/>
        <sz val="12"/>
        <color theme="1"/>
        <rFont val="Calibri Light"/>
        <family val="2"/>
        <scheme val="major"/>
      </rPr>
      <t xml:space="preserve">PE-22 </t>
    </r>
    <r>
      <rPr>
        <sz val="12"/>
        <color theme="1"/>
        <rFont val="Calibri Light"/>
        <family val="2"/>
        <scheme val="major"/>
      </rPr>
      <t xml:space="preserve">Política institucional ambiental en la ETITC alineada al Sistema de Gestión Ambiental </t>
    </r>
  </si>
  <si>
    <r>
      <rPr>
        <b/>
        <sz val="12"/>
        <color theme="1"/>
        <rFont val="Calibri Light"/>
        <family val="2"/>
        <scheme val="major"/>
      </rPr>
      <t xml:space="preserve">ME-56- </t>
    </r>
    <r>
      <rPr>
        <sz val="12"/>
        <color theme="1"/>
        <rFont val="Calibri Light"/>
        <family val="2"/>
        <scheme val="major"/>
      </rPr>
      <t xml:space="preserve">Implementar una </t>
    </r>
    <r>
      <rPr>
        <sz val="12"/>
        <color rgb="FFFF0000"/>
        <rFont val="Calibri Light"/>
        <family val="2"/>
        <scheme val="major"/>
      </rPr>
      <t xml:space="preserve"> </t>
    </r>
    <r>
      <rPr>
        <sz val="12"/>
        <color theme="1"/>
        <rFont val="Calibri Light"/>
        <family val="2"/>
        <scheme val="major"/>
      </rPr>
      <t>política ambiental bajo consideraciones de sostenibilidad.</t>
    </r>
  </si>
  <si>
    <r>
      <rPr>
        <b/>
        <sz val="12"/>
        <color theme="1"/>
        <rFont val="Calibri Light"/>
        <family val="2"/>
        <scheme val="major"/>
      </rPr>
      <t xml:space="preserve">PE-23- </t>
    </r>
    <r>
      <rPr>
        <sz val="12"/>
        <color theme="1"/>
        <rFont val="Calibri Light"/>
        <family val="2"/>
        <scheme val="major"/>
      </rPr>
      <t xml:space="preserve">La catedra institucional de la Escuela </t>
    </r>
  </si>
  <si>
    <r>
      <rPr>
        <b/>
        <sz val="12"/>
        <color theme="1"/>
        <rFont val="Calibri Light"/>
        <family val="2"/>
        <scheme val="major"/>
      </rPr>
      <t xml:space="preserve">ME-57- </t>
    </r>
    <r>
      <rPr>
        <sz val="12"/>
        <color theme="1"/>
        <rFont val="Calibri Light"/>
        <family val="2"/>
        <scheme val="major"/>
      </rPr>
      <t>Diseñar e implementar  la catedra ETITC</t>
    </r>
  </si>
  <si>
    <r>
      <rPr>
        <b/>
        <sz val="12"/>
        <color theme="1"/>
        <rFont val="Calibri Light"/>
        <family val="2"/>
        <scheme val="major"/>
      </rPr>
      <t xml:space="preserve">PE-24- </t>
    </r>
    <r>
      <rPr>
        <sz val="12"/>
        <color theme="1"/>
        <rFont val="Calibri Light"/>
        <family val="2"/>
        <scheme val="major"/>
      </rPr>
      <t xml:space="preserve">Optimización en el consumo de energía eléctrica y uso de energías alternativas. 
</t>
    </r>
  </si>
  <si>
    <r>
      <rPr>
        <b/>
        <sz val="12"/>
        <color theme="1"/>
        <rFont val="Calibri Light"/>
        <family val="2"/>
        <scheme val="major"/>
      </rPr>
      <t>ME-58-</t>
    </r>
    <r>
      <rPr>
        <sz val="12"/>
        <color theme="1"/>
        <rFont val="Calibri Light"/>
        <family val="2"/>
        <scheme val="major"/>
      </rPr>
      <t xml:space="preserve"> Lograr el</t>
    </r>
    <r>
      <rPr>
        <b/>
        <sz val="12"/>
        <color theme="1"/>
        <rFont val="Calibri Light"/>
        <family val="2"/>
        <scheme val="major"/>
      </rPr>
      <t xml:space="preserve"> </t>
    </r>
    <r>
      <rPr>
        <sz val="12"/>
        <color theme="1"/>
        <rFont val="Calibri Light"/>
        <family val="2"/>
        <scheme val="major"/>
      </rPr>
      <t xml:space="preserve">Diez por ciento (10%) de ahorro energético.
</t>
    </r>
  </si>
  <si>
    <r>
      <rPr>
        <b/>
        <sz val="12"/>
        <color theme="1"/>
        <rFont val="Calibri Light"/>
        <family val="2"/>
        <scheme val="major"/>
      </rPr>
      <t xml:space="preserve">ME-59 </t>
    </r>
    <r>
      <rPr>
        <sz val="12"/>
        <color theme="1"/>
        <rFont val="Calibri Light"/>
        <family val="2"/>
        <scheme val="major"/>
      </rPr>
      <t xml:space="preserve">Implementar el programa de racionalización de consumo de papel
</t>
    </r>
  </si>
  <si>
    <r>
      <rPr>
        <b/>
        <sz val="12"/>
        <color theme="1"/>
        <rFont val="Calibri Light"/>
        <family val="2"/>
        <scheme val="major"/>
      </rPr>
      <t>ME-60</t>
    </r>
    <r>
      <rPr>
        <sz val="12"/>
        <color theme="1"/>
        <rFont val="Calibri Light"/>
        <family val="2"/>
        <scheme val="major"/>
      </rPr>
      <t>- Realizar la adecuada disposición de todos los residuos producidos en el área de infraestructura, talleres y laboratorios.</t>
    </r>
  </si>
  <si>
    <r>
      <rPr>
        <b/>
        <sz val="12"/>
        <color theme="1"/>
        <rFont val="Calibri Light"/>
        <family val="2"/>
        <scheme val="major"/>
      </rPr>
      <t>PE-25-</t>
    </r>
    <r>
      <rPr>
        <sz val="12"/>
        <color theme="1"/>
        <rFont val="Calibri Light"/>
        <family val="2"/>
        <scheme val="major"/>
      </rPr>
      <t xml:space="preserve"> Diseño e Implementación de espacios de “Concepto verde” que mejoren la vida académica en las sedes de la ETITC.
</t>
    </r>
  </si>
  <si>
    <r>
      <rPr>
        <b/>
        <sz val="12"/>
        <color theme="1"/>
        <rFont val="Calibri Light"/>
        <family val="2"/>
        <scheme val="major"/>
      </rPr>
      <t>ME-61-</t>
    </r>
    <r>
      <rPr>
        <sz val="12"/>
        <color theme="1"/>
        <rFont val="Calibri Light"/>
        <family val="2"/>
        <scheme val="major"/>
      </rPr>
      <t xml:space="preserve"> Adecuar espaciós verdes verticales y horizontales.</t>
    </r>
  </si>
  <si>
    <r>
      <rPr>
        <b/>
        <sz val="12"/>
        <color theme="1"/>
        <rFont val="Calibri Light"/>
        <family val="2"/>
        <scheme val="major"/>
      </rPr>
      <t xml:space="preserve">PE-26- </t>
    </r>
    <r>
      <rPr>
        <sz val="12"/>
        <color theme="1"/>
        <rFont val="Calibri Light"/>
        <family val="2"/>
        <scheme val="major"/>
      </rPr>
      <t xml:space="preserve">Actualización de la infraestructura física, cumpliendo normativas aplicables y generando espacios adecuados para el desarrollo de actividades académicas y de bienestar en un el marco  de la sostenibilidad
</t>
    </r>
  </si>
  <si>
    <r>
      <rPr>
        <b/>
        <sz val="12"/>
        <color theme="1"/>
        <rFont val="Calibri Light"/>
        <family val="2"/>
        <scheme val="major"/>
      </rPr>
      <t xml:space="preserve">ME-62- </t>
    </r>
    <r>
      <rPr>
        <sz val="12"/>
        <color theme="1"/>
        <rFont val="Calibri Light"/>
        <family val="2"/>
        <scheme val="major"/>
      </rPr>
      <t>Adelantar el 50% del reforzamiento estructural de la sede principal.</t>
    </r>
  </si>
  <si>
    <r>
      <rPr>
        <b/>
        <sz val="12"/>
        <color theme="1"/>
        <rFont val="Calibri Light"/>
        <family val="2"/>
        <scheme val="major"/>
      </rPr>
      <t>ME-63-</t>
    </r>
    <r>
      <rPr>
        <sz val="12"/>
        <color theme="1"/>
        <rFont val="Calibri Light"/>
        <family val="2"/>
        <scheme val="major"/>
      </rPr>
      <t xml:space="preserve"> Construir espacios adecuados para la ubicación del gimnasio y áreas para desarrollo de actividades de bienestar estudiantil. (Administrativos y docentes)</t>
    </r>
  </si>
  <si>
    <r>
      <rPr>
        <b/>
        <sz val="12"/>
        <color theme="1"/>
        <rFont val="Calibri Light"/>
        <family val="2"/>
        <scheme val="major"/>
      </rPr>
      <t>ME-64-</t>
    </r>
    <r>
      <rPr>
        <sz val="12"/>
        <color theme="1"/>
        <rFont val="Calibri Light"/>
        <family val="2"/>
        <scheme val="major"/>
      </rPr>
      <t xml:space="preserve"> Contar con un sistema control de acceso para la sede principal.</t>
    </r>
  </si>
  <si>
    <r>
      <rPr>
        <b/>
        <sz val="12"/>
        <color theme="1"/>
        <rFont val="Calibri Light"/>
        <family val="2"/>
        <scheme val="major"/>
      </rPr>
      <t xml:space="preserve">ME-65- </t>
    </r>
    <r>
      <rPr>
        <sz val="12"/>
        <color theme="1"/>
        <rFont val="Calibri Light"/>
        <family val="2"/>
        <scheme val="major"/>
      </rPr>
      <t>Adecuación completa de la sede de la calle 18.</t>
    </r>
  </si>
  <si>
    <r>
      <rPr>
        <b/>
        <sz val="12"/>
        <color theme="1"/>
        <rFont val="Calibri Light"/>
        <family val="2"/>
        <scheme val="major"/>
      </rPr>
      <t>ME-66-</t>
    </r>
    <r>
      <rPr>
        <sz val="12"/>
        <color theme="1"/>
        <rFont val="Calibri Light"/>
        <family val="2"/>
        <scheme val="major"/>
      </rPr>
      <t xml:space="preserve"> Adaptación progresiva de la planta física para implementar la normativa de movilidad reducida.</t>
    </r>
  </si>
  <si>
    <r>
      <rPr>
        <b/>
        <sz val="12"/>
        <color theme="1"/>
        <rFont val="Calibri Light"/>
        <family val="2"/>
        <scheme val="major"/>
      </rPr>
      <t xml:space="preserve">ME-67- </t>
    </r>
    <r>
      <rPr>
        <sz val="12"/>
        <color theme="1"/>
        <rFont val="Calibri Light"/>
        <family val="2"/>
        <scheme val="major"/>
      </rPr>
      <t>Optimización de la oferta de parqueaderos en la sede central.</t>
    </r>
  </si>
  <si>
    <r>
      <t xml:space="preserve">ME -68 - </t>
    </r>
    <r>
      <rPr>
        <sz val="12"/>
        <color theme="1"/>
        <rFont val="Calibri Light"/>
        <family val="2"/>
        <scheme val="major"/>
      </rPr>
      <t>Gestionar las Dotaciones de las instalaciones y sede principal para  la permanencia y aumento de la oferta.</t>
    </r>
  </si>
  <si>
    <r>
      <rPr>
        <b/>
        <sz val="12"/>
        <rFont val="Calibri Light"/>
        <family val="2"/>
        <scheme val="major"/>
      </rPr>
      <t xml:space="preserve">PE-27-   </t>
    </r>
    <r>
      <rPr>
        <sz val="12"/>
        <rFont val="Calibri Light"/>
        <family val="2"/>
        <scheme val="major"/>
      </rPr>
      <t xml:space="preserve">Diseñar y ofertar nuevos programas de pregrado con alta pertinencia regional rural
</t>
    </r>
  </si>
  <si>
    <r>
      <t>ME-69-</t>
    </r>
    <r>
      <rPr>
        <sz val="12"/>
        <rFont val="Calibri Light"/>
        <family val="2"/>
        <scheme val="major"/>
      </rPr>
      <t xml:space="preserve"> Estructurar y gestionar el registro de Pregrado en Ingeniería Agrícola por ciclos.</t>
    </r>
  </si>
  <si>
    <r>
      <rPr>
        <b/>
        <sz val="12"/>
        <rFont val="Calibri Light"/>
        <family val="2"/>
        <scheme val="major"/>
      </rPr>
      <t xml:space="preserve">ME-70-  </t>
    </r>
    <r>
      <rPr>
        <sz val="12"/>
        <rFont val="Calibri Light"/>
        <family val="2"/>
        <scheme val="major"/>
      </rPr>
      <t xml:space="preserve">Estructurar  y gestionar el registro de  </t>
    </r>
    <r>
      <rPr>
        <b/>
        <sz val="12"/>
        <rFont val="Calibri Light"/>
        <family val="2"/>
        <scheme val="major"/>
      </rPr>
      <t xml:space="preserve"> </t>
    </r>
    <r>
      <rPr>
        <sz val="12"/>
        <rFont val="Calibri Light"/>
        <family val="2"/>
        <scheme val="major"/>
      </rPr>
      <t>Pregrado en Ingeniería Ambiental por ciclos.</t>
    </r>
  </si>
  <si>
    <r>
      <rPr>
        <b/>
        <sz val="12"/>
        <rFont val="Calibri Light"/>
        <family val="2"/>
        <scheme val="major"/>
      </rPr>
      <t xml:space="preserve">ME-71-  </t>
    </r>
    <r>
      <rPr>
        <sz val="12"/>
        <rFont val="Calibri Light"/>
        <family val="2"/>
        <scheme val="major"/>
      </rPr>
      <t xml:space="preserve">Estructurar  y gestionar el registro de  </t>
    </r>
    <r>
      <rPr>
        <b/>
        <sz val="12"/>
        <rFont val="Calibri Light"/>
        <family val="2"/>
        <scheme val="major"/>
      </rPr>
      <t xml:space="preserve"> </t>
    </r>
    <r>
      <rPr>
        <sz val="12"/>
        <rFont val="Calibri Light"/>
        <family val="2"/>
        <scheme val="major"/>
      </rPr>
      <t>Pregrado en Ingeniería de energías por ciclos.</t>
    </r>
  </si>
  <si>
    <t>Taller de Calidad de Energía, Baja tensión: Mantenimiento de equipos: calibracion equipos de medicion, Analizadores de red, Multimetros, Pinzas amperímetricas, Transductores de corriente,  Osciloscopios
-Adquisición de insumos</t>
  </si>
  <si>
    <t>Mantenimiento realizado</t>
  </si>
  <si>
    <t>Mantenimiento realizado y elementos adquiridos</t>
  </si>
  <si>
    <t>Ejecución contractual</t>
  </si>
  <si>
    <t>Laboratorio de Domótica e inmótica.
-Adquisición de insumos de domótica como base, para la realización de clases teorico-practicas de IBTI y PES, semilleros del laboratorio de domotica e inmotica.
-Compra venta de equipos  como apoyo a las actividades academicas para los estudiantes de IBTI, PES, semilleros cursos de extension y desarrollo de talleres y Laboratorios de domótica e inmotica.
-Tecnologias de domotica, inmotica y knx. Alexa y google home.
-De Internet y telefonia para practicas de IBTI, PES, semilleros y cursos de extensión  y desarrollo
-Prestación de servicios de Ingeniero Mecatrónico con experiencia en domotica, inmotica y KNX para la atencion de la cumunidad estudiantil IBTI, PES, semilleros y Cursos externos de extension y desarrollo y mantenimientos de los respectivos equios del laboratorio.</t>
  </si>
  <si>
    <t>Mantenimiento realizado
'-Elementos adquiridos  
-Acta de inicio de contrato Prestación de Servicios</t>
  </si>
  <si>
    <t>Taller de Tratamientos térmicos. DUROMETRO, ROCKELL, ULTRASONIDO, EQUIPO, EQUIPO DE SOLDADURA SMAW, TIG Y MIG, ESPECTOMETRO DE MASAS, LIJAS, BENTONITA, DISCO DE CORTE, HERRAMIENTA, MULTIMETROS,</t>
  </si>
  <si>
    <t>Taller Metalistería y soldadura
- Insumos, materiales y herramientas para el normal desarrollo de las practicas del taller de metalisteria.
-Mantenimientos preventivos y correctivos para los equipos y maquinaria del taller de metalisteria para preservar el buen estado de los mismos y garantizar la disponibilidad para su uso.</t>
  </si>
  <si>
    <t>-Cabinas de soldadura con iluminacion, soporte para equipos y mesa de soldadura, para  ubicar equipos que no se encuentra en uso.</t>
  </si>
  <si>
    <t>-Plegadora de tornillo de bola CNC, para modernizar el proceso de doblado y plegado a su vez que se deja de maquinaria obsoleta de mas de 60 años.</t>
  </si>
  <si>
    <t>-Equipo laser para proceso de soldadura y limpieza de materiales, para la innovacion en nuevas tecnologias en procesos de soldadura e impementacion de equipos de limpieza en materiales corrosivos.</t>
  </si>
  <si>
    <t>-Equipos de simulacion de procesos de soldadura, para minimizar el uso de recursos y el impacto ambiental que generan la practica.
-Sistema de extraccion de humos y gases producidos por las practicas de soldadura, para mejorar el entorno de las practicas academico-tecnicas.</t>
  </si>
  <si>
    <t xml:space="preserve">Elementos adquiridos  </t>
  </si>
  <si>
    <t xml:space="preserve">Taller de electrónica
-Adquisición de insumos de electrónica como base, para la realización de clases teorico-practicas de IBTI y PES del taller de electrónica.
-Prestación de servicios para la calibración  y trazabilidad certificada  por ONAC de los equipos del taller de Electrónica.
-Prestación de servicios para el mantenimiento 
preventivo y correctivo de los equipos del taller de
electrónica.
-Compra-Venta de consolas de alimentación tipo panel para adquisición de datos para proyectos en electrónica.
-Capacitación en manejo de herramientas técnologicas e instrumentación en equipos de electrónica.
-Creación de perfil asistencial (Ingeniero Junior) para el manejo y administración del software de mantenimiento Mantum para el área de talleres y laboratorios.
</t>
  </si>
  <si>
    <t xml:space="preserve">Laboratorio de Física y Química
- Reactivos para análisis de laboratorio, vidrieria , tubos , probetas , vasos erlenmeyers,pipetas, entre otros.
- Mantenimientos, fuentes, multimetos microscopios , balanzas generador bander graff mufla , hornos
-Cabina de extraccion , mufla, horno, espectrofotometro, microscopio digital ,rotavaporador,funtes multimetros, balanzas, cubetas de hondas ,plancha de calantamiento  con agitacion manometros </t>
  </si>
  <si>
    <t>Taller de mecánica industrial
Mantenimiento a las maquinas en CNC
Nuevos computadores de alta capacidad para la sala de CNC
Tornos Pinacho MODELOS ML 325 https://www.pinachocnc.com/product/pinacho-ml-325x2000-3/</t>
  </si>
  <si>
    <t xml:space="preserve">Taller de fundición
-Platilona en barra de 500gr (15)
-Visores para careta de esmerilar (Mantenimiento preventivo y correctivo)
-Guantes de carnaza sencillo por par (50)
-Juego De 61 Puntas Taladro Atornillar Largo 1pg Truper (1)
-Acople Rápido Hembra Para Compresor 1/4 (15)
-Conector Rápido De Latón De 1/4 Npt Para Compresor, Macho (15)
-Acople Rápido Para Manguera De 1/4 (15)
-Acople Union  Manguera  1/4 (30)
-Abrazadera Metálica 3/4 19.05mm X 100 Unds (1)
-Báscula Gramera Digital De 10 Kilos Electronica Portable (5)
-Báscula Plegable 200 Kilos (2)
-Juego De Fresas De Carburo Jestuous 1/4 Pulgada De Diametro (3)
-Grata de copa, alambre grueso, calibre 0.3 mm 1-3/4  (50)
-GRATA DE LIJA G60 ESPIGO DE 1/4 (150)
-Pirometro tipo S (1)
-Termocuplas 12" (100)
-Máquina tirituradora de aluminio y acero (1)
-Chatarra de Aluminio (1)
-Mantenimiento de cuba de aluminio (1)
-Matenimiento cuba de acero (1)
</t>
  </si>
  <si>
    <t xml:space="preserve">Taller de motores
-Insumos y herramientas para el área de refrigeración y máquinas termicas para el correcto desarrollo de practicas en PES (25)
-Mantenimiento correctivo a equipos de refrigeración, para la correcta realización de prácticas en PES (10)
-Mantenimiento correctivo a equipos de refrigeración, para la correcta realización de prácticas en PES (2)
-Mantenimiento correctivo a equipos de máquinas termicas (calderas), para la correcta realización de prácticas en PES (1)
-Personal calificado y competente para el area de motores en el horario de IBTI (1)
-Equipo para transporte de dron, para facil molización del elemento
</t>
  </si>
  <si>
    <t xml:space="preserve">Laboratorio de Industria 4.
ASUS ROG Zephyrus M16 (2)
- Sistema Operativo: Windows 11 Pro
- Memoria RAM: DDR5 32GB
- Alamcenamiento 1TB
- Tarjeta Grafica: NVIDIA GeForce RTX 3060
- Procesador: 12th Gen Intel® Core™ i7-12700H Processor 2.3 GHz
Asus Rog Zephyrus Duo SE 15 (1)
- Sistema Operativo: Windows 11 Pro
- Memoria RAM: DDR4 32GB
- Almacenamiento: 1TB
- Tarjeta Grafica: NVIDIA® GeForce RTX™ 3080 Laptop GPU
- Procesador: AMD Ryzen™ 9 5900HX Mobile 8-core/16-thread
HTC VIVE Pro 2 Kit (2)
- Sensores: SteamVR Tracking 2.0, sensor G, giroscopio, proximidad, sensor IPD
- Controlador: trackpad multifunción, botones de agarre, gatillo de dos etapas, botón de sistema, botón de menú
Oculus Quest 2 256GB (1)
- Resolución 1920 x 1832 por ojo
- Wi-Fi 6
- Bluetooth 5.1
- Almacenamiento 256GB
- Altavoces 3D Integrados
- Panel LCD
Tracker Vive Htc (2)
- Modelo: 99HANL002-00
- Contenido adicional: 1 Base y 1 Cable micro USB
Cable Matters Adaptador Mini (3)
- Adaptador de cable Mini DisplayPort 1.4 a DisplayPort 1.4
- Tipo: Hembra a macho
- Resolucion: 4K a 120 Hz
- Compatible con Thunderbolt y Thunderbolt 2
Adaptador USB C a DisplayPort (3)
Extension Skywin Para Htc Vive Pro (2)
- Tamaño: 20 m
- Compatible con HTC Vive Pro
</t>
  </si>
  <si>
    <t xml:space="preserve">Laboratorio de Sistemas
-Ponchadora RJ45 (1)
-Ponchadora de Impacto
-Conector De Red Rj45 Bolsa 1000 Unidades Cat5
-Cable UTP Cat 5 0.5mm 100Mts Interior
-Kit Herramientas Para Pc Proskit Pk-2088a
-Sopladora - Aspiradora Para Computador </t>
  </si>
  <si>
    <r>
      <rPr>
        <b/>
        <sz val="10"/>
        <rFont val="Calibri"/>
        <family val="2"/>
        <scheme val="minor"/>
      </rPr>
      <t>Taller de electricidad</t>
    </r>
    <r>
      <rPr>
        <sz val="10"/>
        <rFont val="Calibri"/>
        <family val="2"/>
        <scheme val="minor"/>
      </rPr>
      <t xml:space="preserve">
-Adquisición de insumos de electricidad como base, para la realización de clases teorico-practicas de IBTI y PES del taller de electricidad J301 (3)</t>
    </r>
  </si>
  <si>
    <t>-Mantenimiento  preventivo y correctivo de los equipos del taller de
electricidad  J 301 (23)</t>
  </si>
  <si>
    <t>-Adquisición de EQUIPOS DIDACTICOS DE LORENZO (5)</t>
  </si>
  <si>
    <t>-Calibración y trazabilidad certificada por ONAC de los equipos de medicion del taller de electricidad J301 (175)</t>
  </si>
  <si>
    <t>Suministro de Insumos</t>
  </si>
  <si>
    <t>Taller de modelería y Fab Lab
-Maquinaria del area de modeleria y fablab (60)
-Adecuacion de salon para la puesta de puntos de red, puntos electricos, muebles, computadores para diseño. (1)
-Adecuacion de dos espacios para disponer como almacenes de insumos, dado que la parte de quimicos debe ir separada de los objetos inflamables. De tal manera que se pueda tener un registro mas riguroso del material a utilizar.(1)
-Impresoras 3D de plastico y metal, esferos de filamento, escaner 3D, cortadora laser de materiales blandos de gran formato, portatil de alto rendimiento para el escaner.(1)</t>
  </si>
  <si>
    <t xml:space="preserve">Taller de Diseño
Ejecutar proovedor para el mantenimiento de las impresoras semestralmente (6)
Compra de Nuevos equipos e Impresoras 3D (1)
Compra de computadores de escritorio que cumpla con las especificaciones para la instalacion de programas de diseño para aplicaciones con las impresoras 3D y de resina (3)
Compra de impresora multifuncional HP 533 (1)
Adquisicion de consumibles y ferreteria para el taller de diseño(1)
</t>
  </si>
  <si>
    <t xml:space="preserve">Taller de Automatización industrial
Repotenciacion de los bancos y transportabilidad entre sedes. Actualmente contamos con 10 bancos, los cuales se encuentran desactualizados tras casi 10 anos de servicio de los mismos. Se requiere una actualizacion de software y de hardware. 
En aras del desarrollo y actualizacion de equipos y extension de la oferta academica. Tambien de la modernizacion del laboratorio de electroneumatica. Se hace necesario la adquision de inicialmente 5 bancos FESTO TP101 Y TP102 para impartir  neumatica y electroneumatica basica. (5)
Se hace necesario la contratacion de personal para el laboratorio de national instrument, lego, neumatica, electroneumatica, automatizacion e hidraulica para el objeto del contrato ya que se han solicitado los espacios por parte de bachillerato. Siendo un incremento a la demanda de los laboratorios y sus mantenimientos respectivos (1)
Actulizacion de equipos de computo para llevar acabo las labores administrativas que conlleva el laboratorio, muebleria  de estante para la organizacion y optmizacion de espacios dentro del laboratorio y almacenes.
</t>
  </si>
  <si>
    <r>
      <rPr>
        <b/>
        <sz val="10"/>
        <rFont val="Calibri"/>
        <family val="2"/>
        <scheme val="minor"/>
      </rPr>
      <t>CDVE-Centro de Vehículos Eléctricos</t>
    </r>
    <r>
      <rPr>
        <sz val="10"/>
        <rFont val="Calibri"/>
        <family val="2"/>
        <scheme val="minor"/>
      </rPr>
      <t xml:space="preserve">
Laboratorio de Movilidad sostenible fase II</t>
    </r>
  </si>
  <si>
    <r>
      <rPr>
        <b/>
        <sz val="10"/>
        <rFont val="Calibri"/>
        <family val="2"/>
        <scheme val="minor"/>
      </rPr>
      <t>Eficiencia Energética</t>
    </r>
    <r>
      <rPr>
        <sz val="10"/>
        <rFont val="Calibri"/>
        <family val="2"/>
        <scheme val="minor"/>
      </rPr>
      <t xml:space="preserve">
Estudio Gases: Caracterización
Servicios de Asesoría</t>
    </r>
  </si>
  <si>
    <t>BIBLIOTECA</t>
  </si>
  <si>
    <t>Prestación de servicios como apoyo al parea de Biblioteca</t>
  </si>
  <si>
    <t xml:space="preserve">RENOVACIÓN SUSCRIPCION PLATAFORMA  METABIBLIOTECA </t>
  </si>
  <si>
    <t>RENOVACIÓN TEXTOS DIGITALES Y FISICOS PARA LA PLATAFORMA E-BOOK 7-24  -MC GRAW HILL-</t>
  </si>
  <si>
    <t xml:space="preserve">RENOVACIÓN TEXTOS DIGITALES Y FISICOS PARA LA PLATAFORMA E-BOOK 7-24  - EDITORIALES  ASOCIADAS A  -DIGITAL CONTENT- </t>
  </si>
  <si>
    <t xml:space="preserve">RENOVACIÓN SUSCRIPCIÓN PLATAFORMA VIRTUAL PRO </t>
  </si>
  <si>
    <t xml:space="preserve">RENOVACIÓN SUSCRIPCIÓN PLATAFORMA ACM (Association of Computing Machinery) </t>
  </si>
  <si>
    <t xml:space="preserve">RENOVACIÓN SUSCRIPCIÓN PLATAFORMA  E-Libro </t>
  </si>
  <si>
    <t xml:space="preserve">ADQUISICIÓN NUEVO SISTEMA DE SEGURIDAD RFID </t>
  </si>
  <si>
    <t>DIGITALIZACIÓN TESIS  AÑOS 1983-1999</t>
  </si>
  <si>
    <t>Elemento adquirido</t>
  </si>
  <si>
    <t xml:space="preserve">Prestación de servicios como apoyo a la gestión del área de registro y control </t>
  </si>
  <si>
    <t xml:space="preserve">REGISTRO Y CONTROL </t>
  </si>
  <si>
    <t>Actualizar la plataforma académica</t>
  </si>
  <si>
    <t>Adquisición de impresora láser multifuncional</t>
  </si>
  <si>
    <t>Adquisición de escáner multifuncional</t>
  </si>
  <si>
    <t>PARTICIPACION EN FERIAS INSTITUCIONALES Y EVENTOS ACADEMICOS</t>
  </si>
  <si>
    <t>VISITAS EMPRESARIALES E INSTITUCIONALES</t>
  </si>
  <si>
    <t>INSCRIPCIONES A CAPACITACION Y EVENTOS NACIONALES E INTERNACIONALES</t>
  </si>
  <si>
    <t>Actividades realizadas</t>
  </si>
  <si>
    <t>PRESTACION DE SERVICIOS PROFESIONALES PARA APOYAR LAS ACTIVIDADES DEL CENTRO DE EXTENSIÓN Y PROYECCIÓN SOCIAL COMO INSTRUCTOR DESARROLLANDO LA ASIGNATURA DE ORIENTACIÓN PROFESIONAL (36 HORAS) EN EL CURSO PRE INGENIERO DURANTE EL PRIMER SEMESTRE DE 2023</t>
  </si>
  <si>
    <t>PRESTACION DE SERVICIOS PROFESIONALES PARA APOYAR LAS ACTIVIDADES DEL CENTRO DE EXTENSIÓN Y PROYECCIÓN SOCIAL COMO INSTRUCTOR DESARROLLANDO LA ASIGNATURA DE DIBUJO TECNICO (54 HORAS) EN EL CURSO PRE INGENIERO DURANTE EL PRIMER SEMESTRE DE 2023</t>
  </si>
  <si>
    <t>PRESTACION DE SERVICIOS PROFESIONALES PARA APOYAR LAS ACTIVIDADES DEL CENTRO DE EXTENSIÓN Y PROYECCIÓN SOCIAL COMO INSTRUCTOR DESARROLLANDO LA ASIGNATURA DE COMUNICACIÓN ORAL Y ESCRITA (54 HORAS) EN EL CURSO PRE INGENIERO DURANTE EL PRIMER SEMESTRE DE 2023</t>
  </si>
  <si>
    <t>PRESTACION DE SERVICIOS PROFESIONALES PARA APOYAR LAS ACTIVIDADES DEL CENTRO DE EXTENSIÓN Y PROYECCIÓN SOCIAL COMO INSTRUCTOR DESARROLLANDO LA ASIGNATURA DE MATEMATICAS BASICAS (108 HORAS) EN EL CURSO PRE INGENIERO DURANTE EL PRIMER SEMESTRE DE 2023</t>
  </si>
  <si>
    <t>PRESTACION DE SERVICIOS PROFESIONALES PARA APOYAR LAS ACTIVIDADES DEL CENTRO DE EXTENSIÓN Y PROYECCIÓN SOCIAL COMO INSTRUCTOR DESARROLLANDO LA ASIGNATURA DE PRINCIPIOS DE FISICA (108 HORAS) EN EL CURSO PRE INGENIERO DURANTE EL PRIMER SEMESTRE DE 2023</t>
  </si>
  <si>
    <t>PRESTACION DE SERVICIOS PROFESIONALES PARA APOYAR LAS ACTIVIDADES DEL CENTRO DE EXTENSIÓN Y PROYECCIÓN SOCIAL COMO INSTRUCTOR DESARROLLANDO LA ASIGNATURA DE ORIENTACIÓN PROFESIONAL (36 HORAS) EN EL CURSO PRE INGENIERO DURANTE EL SEGUNDO SEMESTRE DE 2023</t>
  </si>
  <si>
    <t>PRESTACION DE SERVICIOS PROFESIONALES PARA APOYAR LAS ACTIVIDADES DEL CENTRO DE EXTENSIÓN Y PROYECCIÓN SOCIAL COMO INSTRUCTOR DESARROLLANDO LA ASIGNATURA DE DIBUJO TECNICO (54 HORAS) EN EL CURSO PRE INGENIERO DURANTE EL SEGUNDO SEMESTRE DE 2023</t>
  </si>
  <si>
    <t>PRESTACION DE SERVICIOS PROFESIONALES PARA APOYAR LAS ACTIVIDADES DEL CENTRO DE EXTENSIÓN Y PROYECCIÓN SOCIAL COMO INSTRUCTOR DESARROLLANDO LA ASIGNATURA DE COMUNICACIÓN ORAL Y ESCRITA (54 HORAS) EN EL CURSO PRE INGENIERO DURANTE EL SEGUNDO SEMESTRE DE 2023</t>
  </si>
  <si>
    <t>PRESTACION DE SERVICIOS PROFESIONALES PARA APOYAR LAS ACTIVIDADES DEL CENTRO DE EXTENSIÓN Y PROYECCIÓN SOCIAL COMO INSTRUCTOR DESARROLLANDO LA ASIGNATURA DE MATEMATICAS BASICAS (108 HORAS) EN EL CURSO PRE INGENIERO DURANTE EL SEGUNDO SEMESTRE DE 2023</t>
  </si>
  <si>
    <t>PRESTACION DE SERVICIOS PROFESIONALES PARA APOYAR LAS ACTIVIDADES DEL CENTRO DE EXTENSIÓN Y PROYECCIÓN SOCIAL COMO INSTRUCTOR DESARROLLANDO LA ASIGNATURA DE PRINCIPIOS DE FISICA (108 HORAS) EN EL CURSO PRE INGENIERO DURANTE EL SEGUNDO SEMESTRE DE 2023</t>
  </si>
  <si>
    <t>PRESTACION DE SERVICIOS PROFESIONALES PARA APOYAR LAS ACTIVIDADES DEL CENTRO DE EXTENSIÓN Y PROYECCIÓN SOCIAL COMO INSTRUCTOR DESARROLLANDO LA CERTIFICACIÓN AUTOMATIZACION INDUSTRIAL 120 HORAS PRIMER SEMESTRE</t>
  </si>
  <si>
    <t>PRESTACION DE SERVICIOS PROFESIONALES PARA APOYAR LAS ACTIVIDADES DEL CENTRO DE EXTENSIÓN Y PROYECCIÓN SOCIAL COMO INSTRUCTOR DESARROLLANDO LA CERTIFICACIÓN AUTOMATIZACION INDUSTRIAL INTERSEMESTRAL</t>
  </si>
  <si>
    <t>PRESTACION DE SERVICIOS PROFESIONALES PARA APOYAR LAS ACTIVIDADES DEL CENTRO DE EXTENSIÓN Y PROYECCIÓN SOCIAL COMO INSTRUCTOR DESARROLLANDO LA CERTIFICACIÓN AUTOMATIZACION INDUSTRIAL SEGUNDO SEMESTRE</t>
  </si>
  <si>
    <t>PRESTACION DE SERVICIOS PROFESIONALES PARA APOYAR LAS ACTIVIDADES DEL CENTRO DE EXTENSIÓN Y PROYECCIÓN SOCIAL COMO INSTRUCTOR DESARROLLANDO LA CERTIFICACIÓN  MANUFACTURA ESBELTA INDUSTRIA 4.0 PRIMER SEMESTRE</t>
  </si>
  <si>
    <t>PRESTACION DE SERVICIOS PROFESIONALES PARA APOYAR LAS ACTIVIDADES DEL CENTRO DE EXTENSIÓN Y PROYECCIÓN SOCIAL COMO INSTRUCTOR DESARROLLANDO LA CERTIFICACIÓN  MANUFACTURA ESBELTA INDUSTRIA 4.0 SEGUNDO SEMESTRE</t>
  </si>
  <si>
    <t>PRESTACION DE SERVICIOS PROFESIONALES PARA APOYAR LAS ACTIVIDADES DEL CENTRO DE EXTENSIÓN Y PROYECCIÓN SOCIAL COMO INSTRUCTOR DESARROLLANDO LA CERTIFICACIÓN F.A.C.T.</t>
  </si>
  <si>
    <t>PRESTACION DE SERVICIOS PROFESIONALES PARA APOYAR LAS ACTIVIDADES DEL CENTRO DE EXTENSIÓN Y PROYECCIÓN SOCIAL COMO INSTRUCTOR DESARROLLANDO LA CERTIFICACIÓN CIROS</t>
  </si>
  <si>
    <t>PRESTACION DE SERVICIOS PROFESIONALES PARA APOYAR LAS ACTIVIDADES DEL GITEPS  COMO INSTRUCTOR DESARROLLANDO LA CERTIFICACIÓN EN INSTALACIONES ELÉCTRICAS PRIMER SEMESTRE</t>
  </si>
  <si>
    <t>PRESTACION DE SERVICIOS PROFESIONALES PARA APOYAR LAS ACTIVIDADES DEL GITEPS COMO INSTRUCTOR DESARROLLANDO LA CERTIFICACIÓN EN INSTALACIONES ELÉCTRICAS INTERSEMESTRAL</t>
  </si>
  <si>
    <t>PRESTACION DE SERVICIOS PROFESIONALES PARA APOYAR LAS ACTIVIDADES DEL GITEPS COMO INSTRUCTOR DESARROLLANDO LA CERTIFICACIÓN EN INSTALACIONES ELÉCTRICAS SEGUNDO SEMESTRE</t>
  </si>
  <si>
    <t xml:space="preserve">PRESTACION DE SERVICIOS PROFESIONALES PARA APOYAR LAS ACTIVIDADES DEL GITEPS COMO INSTRUCTOR DESARROLLANDO LA CERTIFICACIÓN EN LEAN MANAGEMENT PRIMER SEMESTRE </t>
  </si>
  <si>
    <t xml:space="preserve">PRESTACION DE SERVICIOS PROFESIONALES PARA APOYAR LAS ACTIVIDADES DEL GITEPS COMO INSTRUCTOR DESARROLLANDO LA CERTIFICACIÓN EN LEAN MANAGEMENT SEGUNDO SEMESTRE </t>
  </si>
  <si>
    <t>PRESTACION DE SERVICIOS PROFESIONALES PARA APOYAR LAS ACTIVIDADES DEL GITEPS COMO INSTRUCTOR DESARROLLANDO EL DIPLOMADO DE 120 HORAS</t>
  </si>
  <si>
    <t>PRESTACION DE SERVICIOS PROFESIONALES PARA APOYAR LAS ACTIVIDADES DEL GITEPS COMO INSTRUCTOR DESARROLLANDO EL DIPLOMADO DE 100 HORAS</t>
  </si>
  <si>
    <t>PRESTACION DE SERVICIOS PROFESIONALES PARA APOYAR LAS ACTIVIDADES DEL GITEPS COMO INSTRUCTOR DESARROLLANDO CURSO LIBRE DE 20 HORAS</t>
  </si>
  <si>
    <t>PRESTACION DE SERVICIOS PROFESIONALES PARA APOYAR LAS ACTIVIDADES DEL GITEPS COMO INSTRUCTOR DESARROLLANDO CURSO LIBRE DE 30 HORAS</t>
  </si>
  <si>
    <t>PRESTACION DE SERVICIOS PROFESIONALES PARA APOYAR LAS ACTIVIDADES DEL GITEPS COMO INSTRUCTOR DESARROLLANDO CURSO LIBRE DE 40 HORAS</t>
  </si>
  <si>
    <t>PRESTACION DE SERVICIOS PROFESIONALES PARA APOYAR LAS ACTIVIDADES DEL GITEPS COMO INSTRUCTOR DESARROLLANDO CURSO LIBRE DE 50 HORAS</t>
  </si>
  <si>
    <t>PRESTACION DE SERVICIOS PROFESIONALES PARA APOYAR LAS ACTIVIDADES DEL GITEPS COMO INSTRUCTOR DESARROLLANDO CURSO LIBRE DE 60 HORAS</t>
  </si>
  <si>
    <t>PRESTACION DE SERVICIOS PROFESIONALES PARA APOYAR LAS ACTIVIDADES DEL GITEPS COMO INSTRUCTOR DESARROLLANDO CURSO A LA MEDIDA DE 20 HORAS</t>
  </si>
  <si>
    <t>PRESTACION DE SERVICIOS PROFESIONALES PARA APOYAR LAS ACTIVIDADES DEL GITEPS COMO INSTRUCTOR DESARROLLANDO CURSO A LA MEDIDA DE 30 HORAS</t>
  </si>
  <si>
    <t>PRESTACION DE SERVICIOS PROFESIONALES PARA APOYAR LAS ACTIVIDADES DEL GITEPS COMO INSTRUCTOR DESARROLLANDO CURSO A LA MEDIDA DE 40 HORAS</t>
  </si>
  <si>
    <t>PRESTACION DE SERVICIOS PROFESIONALES PARA APOYAR LAS ACTIVIDADES DEL GITEPS COMO INSTRUCTOR DESARROLLANDO CURSO A LA MEDIDA DE 60 HORAS</t>
  </si>
  <si>
    <t>EGRESADOS</t>
  </si>
  <si>
    <t xml:space="preserve">ME -11, Implementar el sistema de acompañamiento de desarrollo del egresado - SADE,con responsabilidad social y academica. </t>
  </si>
  <si>
    <t>PRESTACION DE SERVICIOS INSTRUCTORES PARA  ACTUALIZACION DE EGRESADOS 50 HORAS</t>
  </si>
  <si>
    <t xml:space="preserve">MANTENIMIENTO BOLSA DE EMPLEO </t>
  </si>
  <si>
    <t xml:space="preserve">CONTRATACIÓN DE SERVICIOS PROFESIONALES  COMO APOYO EN LA IMPLEMENTACIÓN DEL SADE PARA EL DESARROLLO DE ESTADISTICAS DEL OBSERVATORIO LABORAL Y ENCUESTAS REALIZADAS A LOS EGRESADOS </t>
  </si>
  <si>
    <t xml:space="preserve">ESTIMULOS Y/O RECONOCIMIENTOS PARA DESARROLLAR EL ENCUENTRO DE EGRESADOS (SOUVENIRES, CURSOS POR EXTENSION, IDIOMAS, DESCUENTOS, ETC) </t>
  </si>
  <si>
    <t>prestacion de servicios</t>
  </si>
  <si>
    <t>mantemiento</t>
  </si>
  <si>
    <t>logistica</t>
  </si>
  <si>
    <t xml:space="preserve">PRESTACIÓN DE SERVICIOS PERSONALES  PARA EL APOYO DE LOS CURSOS DE IDIOMAS COMO TECNICO DE APOYO A LA GESTIÓN DEL AREA DEL CENTRO DE LENGUAS DEL GITEPS </t>
  </si>
  <si>
    <t>Prestación de servicios profesionalescomo instructor curso de inglés nivel A1 de 100 horas para primer semestre.</t>
  </si>
  <si>
    <t>Prestación de servicios profesionalescomo instructor para curso de inglés nivel A2 de 120 horas para primer semestre.</t>
  </si>
  <si>
    <t>Prestación de servicios profesionalescomo instructor para curso de inglés nivel A2 de 120 horas para primer semestre nocturno.</t>
  </si>
  <si>
    <t>Prestación de servicios profesionalescomo instructor curso de inglés nivel B1a de 100 horas para primer semestre.</t>
  </si>
  <si>
    <t>Prestación de servicios profesionalescomo instructor curso de inglés nivel B1a de 100 horas para primer semestre noctuno</t>
  </si>
  <si>
    <t>Prestación de servicios profesionalescomo instructor curso de inglés nivel B1b de 100 horas para primer semestre.</t>
  </si>
  <si>
    <t>Prestación de servicios profesionalescomo instructor curso de inglés nivel B2a de 100 horas para primer semestre.</t>
  </si>
  <si>
    <t>Prestación de servicios profesionalescomo instructor curso de inglés nivel B2b de 100 horas para primer semestre.</t>
  </si>
  <si>
    <t>Prestación de servicios profesionalescomo instructor curso de inglés nivel C1 de 100 horas para primer semestre.</t>
  </si>
  <si>
    <t>Prestación de servicios profesionalescomo instructor curso de inglés nivel A1 de 100 horas para segundo semestre.</t>
  </si>
  <si>
    <t>Prestación de servicios profesionalescomo instructor para curso de inglés nivel A2 de 120 horas para segundo semestre.</t>
  </si>
  <si>
    <t>Prestación de servicios profesionalescomo instructor curso de inglés nivel B1a de 100 horas para segundo semestre.</t>
  </si>
  <si>
    <t>Prestación de servicios profesionalescomo instructor curso de inglés nivel B1b de 100 horas para segundo semestre.</t>
  </si>
  <si>
    <t>Prestación de servicios profesionalescomo instructor curso de inglés nivel B2a de 100 horas para segundo semestre.</t>
  </si>
  <si>
    <t>Prestación de servicios profesionalescomo instructor curso de inglés nivel B2b de 100 horas para segundo semestre.</t>
  </si>
  <si>
    <t>Prestación de servicios profesionalescomo instructor curso de inglés nivel C1 de 100 horas para segundo semestre.</t>
  </si>
  <si>
    <t>Prestación de servicios profesionalescomo instructor curso de francés nivel A1 de 80 horas para primer semestre.</t>
  </si>
  <si>
    <t>Prestación de servicios profesionalescomo instructor curso de francés nivel A2 de 80 horas para primer semestre.</t>
  </si>
  <si>
    <t>Prestación de servicios profesionalescomo instructor curso de francés nivel A1 de 80 horas para segundo semestre.</t>
  </si>
  <si>
    <t>Prestación de servicios profesionalescomo instructor curso de francés nivel A2 de 80 horas para segundo semestre.</t>
  </si>
  <si>
    <t>Prestación de servicios profesionalescomo instructor curso libre de alemán básico de 80 horas.</t>
  </si>
  <si>
    <t>Prestación de servicios profesionalescomo instructor curso libre de portugués básico de 80 horas.</t>
  </si>
  <si>
    <t>Prestación de servicios profesionalescomo instructor curso libre de portugués básico 1 de 80 horas.</t>
  </si>
  <si>
    <t>Plataforma virtual bilingüe</t>
  </si>
  <si>
    <t>Examen de Validación Internacional</t>
  </si>
  <si>
    <t xml:space="preserve">Compra de Textos para los diferentes Idiomas </t>
  </si>
  <si>
    <t xml:space="preserve">Computadores para examenes de validación </t>
  </si>
  <si>
    <t>Adquisición  NTC 5550</t>
  </si>
  <si>
    <t>software</t>
  </si>
  <si>
    <t>suministro</t>
  </si>
  <si>
    <t>equipos tecnologicos</t>
  </si>
  <si>
    <t>CENTRO DE LENGUAS</t>
  </si>
  <si>
    <t>Prestación de servicios como apoyo a la gestión del área</t>
  </si>
  <si>
    <t>Contratación del mantenimiento preventivo y correctivo especializado de las plantas eléctricas y sus respectivas transferencias automáticas.</t>
  </si>
  <si>
    <t>Contratación del mantenimiento preventivo y correctivo especializado de los Aires acondicionados</t>
  </si>
  <si>
    <t>Contratación de mantenimiento preventivo y correctivo de sistema de puesta a tierra de la sede Centro (apantallamiento)</t>
  </si>
  <si>
    <t>Contratación del mantenimiento preventivo y correctivo especializado de las UPS y Reguladores</t>
  </si>
  <si>
    <t>Contratación de mantenimiento preventivo, correctivo y certificación de los Sistema Mecanico e Hidraulico de apertura/cierre puertas calle 15, carrera 17 y patio central</t>
  </si>
  <si>
    <t>Contratación de mantenimiento preventivo y correctivo especializado de la plataforma elevadora GENIE</t>
  </si>
  <si>
    <t>Contratación del mantenimiento correctivo y preventivo especializado del CCTV.</t>
  </si>
  <si>
    <t>Contratación del Diseño e implementación de malla de tierras electricas de la sede Centro. Bajo norma RETIE. AE280</t>
  </si>
  <si>
    <t>Contratación del Diseño e implementación de malla de tierras de telecomunicaciones de la sede Centro</t>
  </si>
  <si>
    <t>Contratación del diseño y cambio de tablero de distribución eléctrica principal con las respectivas protecciones de la ETITC, sede Centro.</t>
  </si>
  <si>
    <t>Contratacion para la implemntacion y adecuacion del sistema de control de iluminacion del bloque C de la ETITC (Biblioteca, Artes, aulas virtuales y salas de profesores).</t>
  </si>
  <si>
    <t>Contratacion para la implementacion y adecuacion del sistema de iluminacion de emergencia en zonas comunes de la ETITC.</t>
  </si>
  <si>
    <t>Ampliación del sistema de CCTV en todas las sedes - (Prioridad Tintal).</t>
  </si>
  <si>
    <t>Compra de UPS trifásicas para algunos sectores de la sede Centro</t>
  </si>
  <si>
    <t>Actualización, implementación y seguimiento de los instrumentos archivísticos</t>
  </si>
  <si>
    <t>actividades realizadas</t>
  </si>
  <si>
    <t>Prestación de servicios en las actividades de gestión documental y atención al ciudadano de la Escuela Tecnológica Instituto Técnico Central</t>
  </si>
  <si>
    <t>Fabricación e instalación del sistema rodante de archivo con accionamiento mecánico compuesto por 6 carros mecánicos y 2 carros fijos.</t>
  </si>
  <si>
    <t>Mantenimiento archivo rodante existente en archivo central</t>
  </si>
  <si>
    <t>Digitalización de archivos</t>
  </si>
  <si>
    <t>Adquisición e instalación de deshumidificadores</t>
  </si>
  <si>
    <t xml:space="preserve"> Programa de Bienestar Laboral</t>
  </si>
  <si>
    <t xml:space="preserve"> Plan de Capacitación</t>
  </si>
  <si>
    <t>FORMACION</t>
  </si>
  <si>
    <t xml:space="preserve">Programa de Bienestar Ejecutado </t>
  </si>
  <si>
    <t>Plan de Capacitacíón ejecutado</t>
  </si>
  <si>
    <t xml:space="preserve">Servidores públicos  con formacion posgradual </t>
  </si>
  <si>
    <t>Revisión del proceso ante CNSC</t>
  </si>
  <si>
    <t>Revisión del proceso</t>
  </si>
  <si>
    <t>Adecuar las capacidades tecnológicas para atender las necesidades de los procesos misionales.</t>
  </si>
  <si>
    <t xml:space="preserve">Desarrolllo del proyecto </t>
  </si>
  <si>
    <t>INFORMATICA Y COMUNICACIONES</t>
  </si>
  <si>
    <t>Dotación salas de sistemas básicas de la sede Centro (salas 1-6)</t>
  </si>
  <si>
    <t>Apoyo profesional en la Implementación del IPV6</t>
  </si>
  <si>
    <r>
      <t xml:space="preserve">Renovación software </t>
    </r>
    <r>
      <rPr>
        <b/>
        <sz val="9"/>
        <rFont val="Calibri"/>
        <family val="2"/>
        <scheme val="minor"/>
      </rPr>
      <t xml:space="preserve">MasterCam  </t>
    </r>
  </si>
  <si>
    <r>
      <t xml:space="preserve">Renovación software </t>
    </r>
    <r>
      <rPr>
        <b/>
        <sz val="9"/>
        <rFont val="Calibri"/>
        <family val="2"/>
        <scheme val="minor"/>
      </rPr>
      <t xml:space="preserve">Proteus </t>
    </r>
  </si>
  <si>
    <r>
      <t xml:space="preserve">Renovación software </t>
    </r>
    <r>
      <rPr>
        <b/>
        <sz val="9"/>
        <rFont val="Calibri"/>
        <family val="2"/>
        <scheme val="minor"/>
      </rPr>
      <t>Automation Studio</t>
    </r>
    <r>
      <rPr>
        <sz val="9"/>
        <rFont val="Calibri"/>
        <family val="2"/>
        <scheme val="minor"/>
      </rPr>
      <t xml:space="preserve"> </t>
    </r>
  </si>
  <si>
    <r>
      <t xml:space="preserve">Renovacion software  </t>
    </r>
    <r>
      <rPr>
        <b/>
        <sz val="9"/>
        <rFont val="Calibri"/>
        <family val="2"/>
        <scheme val="minor"/>
      </rPr>
      <t>Enterprise Architect</t>
    </r>
  </si>
  <si>
    <r>
      <t xml:space="preserve">Renovacion software </t>
    </r>
    <r>
      <rPr>
        <b/>
        <sz val="9"/>
        <rFont val="Calibri"/>
        <family val="2"/>
        <scheme val="minor"/>
      </rPr>
      <t>SOLARWINDS SECURITY EVENT MANAGER</t>
    </r>
  </si>
  <si>
    <r>
      <t>Renovación del soporte de la herramienta para biblioteca</t>
    </r>
    <r>
      <rPr>
        <b/>
        <sz val="9"/>
        <rFont val="Calibri"/>
        <family val="2"/>
        <scheme val="minor"/>
      </rPr>
      <t xml:space="preserve"> KOHA</t>
    </r>
  </si>
  <si>
    <r>
      <t xml:space="preserve">Renovación soporte y actualizacion </t>
    </r>
    <r>
      <rPr>
        <b/>
        <sz val="9"/>
        <rFont val="Calibri"/>
        <family val="2"/>
        <scheme val="minor"/>
      </rPr>
      <t>SIAC</t>
    </r>
  </si>
  <si>
    <r>
      <t xml:space="preserve">Renovación software </t>
    </r>
    <r>
      <rPr>
        <b/>
        <sz val="9"/>
        <rFont val="Calibri"/>
        <family val="2"/>
        <scheme val="minor"/>
      </rPr>
      <t>Solidworks</t>
    </r>
  </si>
  <si>
    <r>
      <t xml:space="preserve">Renovación software </t>
    </r>
    <r>
      <rPr>
        <b/>
        <sz val="9"/>
        <rFont val="Calibri"/>
        <family val="2"/>
        <scheme val="minor"/>
      </rPr>
      <t xml:space="preserve">Rextore </t>
    </r>
  </si>
  <si>
    <r>
      <t xml:space="preserve">Renovación de dos licencias de </t>
    </r>
    <r>
      <rPr>
        <b/>
        <sz val="9"/>
        <rFont val="Calibri"/>
        <family val="2"/>
        <scheme val="minor"/>
      </rPr>
      <t>AdobeCcreative</t>
    </r>
    <r>
      <rPr>
        <sz val="9"/>
        <rFont val="Calibri"/>
        <family val="2"/>
        <scheme val="minor"/>
      </rPr>
      <t xml:space="preserve"> + 1 </t>
    </r>
    <r>
      <rPr>
        <b/>
        <sz val="9"/>
        <rFont val="Calibri"/>
        <family val="2"/>
        <scheme val="minor"/>
      </rPr>
      <t>Adobe DC pro</t>
    </r>
  </si>
  <si>
    <r>
      <t xml:space="preserve">Renovación software </t>
    </r>
    <r>
      <rPr>
        <b/>
        <sz val="9"/>
        <rFont val="Calibri"/>
        <family val="2"/>
        <scheme val="minor"/>
      </rPr>
      <t>ISLonline</t>
    </r>
    <r>
      <rPr>
        <sz val="9"/>
        <rFont val="Calibri"/>
        <family val="2"/>
        <scheme val="minor"/>
      </rPr>
      <t xml:space="preserve"> y 400 licencias de </t>
    </r>
    <r>
      <rPr>
        <b/>
        <sz val="9"/>
        <rFont val="Calibri"/>
        <family val="2"/>
        <scheme val="minor"/>
      </rPr>
      <t xml:space="preserve">antivirus Eset </t>
    </r>
  </si>
  <si>
    <r>
      <t xml:space="preserve">Renovación software </t>
    </r>
    <r>
      <rPr>
        <b/>
        <sz val="9"/>
        <rFont val="Calibri"/>
        <family val="2"/>
        <scheme val="minor"/>
      </rPr>
      <t>Safetica DLP</t>
    </r>
    <r>
      <rPr>
        <sz val="9"/>
        <rFont val="Calibri"/>
        <family val="2"/>
        <scheme val="minor"/>
      </rPr>
      <t xml:space="preserve">, </t>
    </r>
    <r>
      <rPr>
        <b/>
        <sz val="9"/>
        <rFont val="Calibri"/>
        <family val="2"/>
        <scheme val="minor"/>
      </rPr>
      <t>ISL</t>
    </r>
    <r>
      <rPr>
        <sz val="9"/>
        <rFont val="Calibri"/>
        <family val="2"/>
        <scheme val="minor"/>
      </rPr>
      <t xml:space="preserve">  y  </t>
    </r>
    <r>
      <rPr>
        <b/>
        <sz val="9"/>
        <rFont val="Calibri"/>
        <family val="2"/>
        <scheme val="minor"/>
      </rPr>
      <t xml:space="preserve">Deslock </t>
    </r>
  </si>
  <si>
    <r>
      <t xml:space="preserve">Renovación software </t>
    </r>
    <r>
      <rPr>
        <b/>
        <sz val="9"/>
        <rFont val="Calibri"/>
        <family val="2"/>
        <scheme val="minor"/>
      </rPr>
      <t>Simapro</t>
    </r>
  </si>
  <si>
    <r>
      <t xml:space="preserve">Renovación soporte plataforma </t>
    </r>
    <r>
      <rPr>
        <b/>
        <sz val="9"/>
        <rFont val="Calibri"/>
        <family val="2"/>
        <scheme val="minor"/>
      </rPr>
      <t>Gnosoft</t>
    </r>
  </si>
  <si>
    <r>
      <t xml:space="preserve">SOFTWARE DE SEGURIDAD </t>
    </r>
    <r>
      <rPr>
        <b/>
        <sz val="9"/>
        <rFont val="Calibri"/>
        <family val="2"/>
        <scheme val="minor"/>
      </rPr>
      <t>HSEQ</t>
    </r>
  </si>
  <si>
    <r>
      <t xml:space="preserve">Renovación software </t>
    </r>
    <r>
      <rPr>
        <b/>
        <sz val="9"/>
        <rFont val="Calibri"/>
        <family val="2"/>
        <scheme val="minor"/>
      </rPr>
      <t>Flexsim</t>
    </r>
  </si>
  <si>
    <r>
      <t xml:space="preserve">Renovacion de software </t>
    </r>
    <r>
      <rPr>
        <b/>
        <sz val="9"/>
        <rFont val="Calibri"/>
        <family val="2"/>
        <scheme val="minor"/>
      </rPr>
      <t>PTC Creo</t>
    </r>
  </si>
  <si>
    <t>Renovación Licenciamiento  Open Value Subscription for Education Solutions Campus Agreement)</t>
  </si>
  <si>
    <t>Renovación canal de conectividad dedicado de 5GB sede Centro, 2 Gb tintal y 10Mb calle 18</t>
  </si>
  <si>
    <t>Renovación de suscripción de direccionamiento IPV6</t>
  </si>
  <si>
    <t>Actualización Sistema de información académico</t>
  </si>
  <si>
    <t>Implementación de Almacenamiento Cloud, retorno de desastres</t>
  </si>
  <si>
    <t>PRESTACIÓN DE SERVICIOS PROFESIONALES CON DISPONIBILIDAD 7 X 24 PARA ATENDER Y RESOLVER LAS FALLAS QUE SE PRESENTEN EN LA INFRAESTRUCTURA TECNOLÓGICA PARA MINIMIZAR EL RIESGO DE INDISPONIBILIDAD EN LA PRESTACIÓN DE LOS SERVICIOS ACADÉMICOS Y ADMINISTRATIVOS DE LA ESCUELA TECNOLÓGICA INSTITUTO TÉCNICO CENTRAL</t>
  </si>
  <si>
    <t>PRESTACIÓN DE SERVICIOS PROFESIONALES ESPECIALIZADOS PARA ADMINISTRAR Y GESTIONAR LA PLATAFORMA MOODLE LMS (CAMPUS VIRTUAL) Y TODOS SUS COMPONENTES COMO APOYO A LAS ACTIVIDADES ACADÉMICAS DE LA ESCUELA TECNOLÓGICA INSTITUTO TÉCNICO CENTRAL.</t>
  </si>
  <si>
    <t>CONTRATACIÓN DE UN PROFESIONAL PARA LA ADMINISTRACIÓN DE LOS SISTEMAS DE INFORMACIÓN, APOYO A LO MISIONAL Y LA ADMINISTRACIÓN DE BASES DE DATOS DE LA ETITC</t>
  </si>
  <si>
    <t>CONTRATACIÓN DE UN PROFESIONAL EN SISTEMAS CERTIFICADO EN ITIL 4 Y COMO MICROSOFT SPECIALIST: DEVELOPING MICROSOFT AZURE SOLUTIONS PARA ADMINISTRAR LA MESA DE AYUDA Y LAS PLATAFORMAS MICROSOFT 365, AZURE AD, AZURE MICROSOFT CLOUD SERVICES Y LA INTEGRACIÓN CON OTRAS PLATAFORMAS DE LA ESCUELA TECNOLÓGICA INSTITUTO TÉCNICO CENTRAL.</t>
  </si>
  <si>
    <t>PRESTACIÓN DE SERVICIOS PROFESIONALES ESPECIALIZADO PARA APOYAR LA ADMINISTRACIÓN DE LA INFRAESTRUCTURA TECNOLÓGICA DE LA ESCUELA TECNOLÓGICA INSTITUTO TÉCNICO CENTRAL BASADOS EN LA ISO 27001.</t>
  </si>
  <si>
    <t>PRESTACIÓN DE SERVICIOS COMO TECNOLOGO COMO APOYO A LA GESTIÓN DEL ÁREA DE INFORMÁTICA Y COMUNICACIONES DE LA ESCUELA TECNOLÓGICA INSTITUTO TÉCNICO CENTRAL PARA REALIZAR ADECUACIÓN Y SOPORTE DE SISTEMAS DE REDES DE DATOS NORMALIZADOS Y SOPORTE EN LA PREPARACIÓN DE DOCUMENTOS DE REDES DE DATOS Y COMUNICACIONES. SEGÚN NORMATIVIDAD VIGENTE.</t>
  </si>
  <si>
    <t>CONTRATO DE PRESTACIÓN DE SERVICIOS DE APOYO A LA GESTIÓN PARA BRINDAR EL SOPORTE COMO TECNOLOGO DE PRIMER NIVEL EN EL ÁREA DE INFORMÁTICA Y COMUNICACIONES CON EL PROPÓSITO DE BRINDAR RESPUESTA Y SOLUCIÓN A LOS INCIDENTES, REQUERIMIENTOS Y SOLICITUDES REGISTRADAS EN LA MESA DE SERVICIOS DE TI</t>
  </si>
  <si>
    <t>CONTRATO DE PRESTACIÓN DE SERVICIOS DE APOYO A LA GESTIÓN PARA BRINDAR EL SOPORTE TÉCNICO DE PRIMER NIVEL EN EL ÁREA DE INFORMÁTICA Y COMUNICACIONES CON EL PROPÓSITO DE BRINDAR RESPUESTA Y SOLUCIÓN A LOS INCIDENTES, REQUERIMIENTOS Y SOLICITUDES REGISTRADAS EN LA MESA DE SERVICIOS DE TI</t>
  </si>
  <si>
    <t>PRESTACIÓN DE SERVICIOS COMO TÉCNICO DE APOYO A LA GESTIÓN DEL ÁREA DE INFRAESTRUCTURA TECNOLÓGICA DE LA ESCUELA TECNOLÓGICA INSTITUTO TÉCNICO CENTRAL PARA REALIZAR LA PUESTA EN FUNCIONAMIENTO, CONFIGURACIÓN, SOPORTE Y EJECUCIÓN DE PLANES MANTENIMIENTO DE LOS EQUIPOS RELACIONADOS AL SISTEMA DE LAS AULAS PARA LA ALTERNANCIA DE LOS PROGRAMAS DE EDWUCACIÓN SUPERIOR DE LA ETITC</t>
  </si>
  <si>
    <t>PRESTACIÓN DE SERVICIOS COMO TÉCNICO DE APOYO A LA GESTIÓN DEL ÁREA DE INFRAESTRUCTURA TECNOLÓGICA DE LA ESCUELA TECNOLÓGICA INSTITUTO TÉCNICO CENTRAL PARA REALIZAR LA PUESTA EN FUNCIONAMIENTO, CONFIGURACIÓN, SOPORTE Y EJECUCIÓN DE PLANES MANTENIMIENTO DE LOS EQUIPOS RELACIONADOS AL SISTEMA DE LAS AULAS PARA LA ALTERNANCIA DEL BACHILLERATO DE LA ETITC</t>
  </si>
  <si>
    <t>PRESTACIÓN DE SERVICIOS COMO TÉCNICO DE APOYO A LA GESTIÓN DEL ÁREA DE INFORMÁTICA Y COMUNICACIONES DE LA ESCUELA TECNOLÓGICA INSTITUTO TÉCNICO CENTRAL PARA REALIZAR APOYO EN LA ATENCIÓN, FUNCIONAMIENTO, CONFIGURACIÓN, SOPORTE Y EJECUCIÓN DE PLANES MANTENIMIENTO DE LOS ESPACIOS A CARGO DE AUDIOVISUALES DE LA SEDE CENTRO DE LA ETITC</t>
  </si>
  <si>
    <t>CONTRATO DE PRESTACIÓN DE SERVICIOS DE APOYO A LA GESTIÓN PARA BRINDAR EL SOPORTE COMO TECNOLOGO DE PRIMER NIVEL EN LAS INSTALACIONES DEL TINTAL PARA REALIZAR ATENCIÓN DE SALAS DE SISTEMAS Y AUDITORIO.</t>
  </si>
  <si>
    <t>Mantenimiento especializado a todo costo de la infraestructura asociada al DATACENTER</t>
  </si>
  <si>
    <t>Adquisición de insumos y repuestos para el mantenimiento de equipos de cómputo de la ETITC</t>
  </si>
  <si>
    <t>Mantenimiento y actualización del portal web, wordpress de emisora, portal niños e INTRANET.</t>
  </si>
  <si>
    <t>mantenimiento preventivo y correctivo a todo costo de los equipos ade audio, video y proyección del teatro,capilla y auditorio de la ETITC</t>
  </si>
  <si>
    <t>Mantenimiento preventivo y correctivo de impresoras y scanners, incluye insumos de impresión</t>
  </si>
  <si>
    <t xml:space="preserve">Contratación de mantenimiento especializado para pantallas interacticas Onescreen </t>
  </si>
  <si>
    <t>Implementación del protocolo IPV6</t>
  </si>
  <si>
    <t>Software renovado</t>
  </si>
  <si>
    <t>Soporte renovado</t>
  </si>
  <si>
    <t>Soporte y actualizaciones renovadas</t>
  </si>
  <si>
    <t>Licenciamiento renovado</t>
  </si>
  <si>
    <t>Servicio contratado</t>
  </si>
  <si>
    <t>SUSCRIPCIÓN RENOVADA</t>
  </si>
  <si>
    <t>sistema de información académico actualizado</t>
  </si>
  <si>
    <t>Almacenamiento Cloud implementado</t>
  </si>
  <si>
    <t>contrato en ejecución</t>
  </si>
  <si>
    <t>Equipos de computo renovados de las salas de sistemas básicas (salas 1 a 6)</t>
  </si>
  <si>
    <t>REALIZAR LA FASE III DEL MANTENIMIENTO ESPECIALIZADO DE CUBIERTAS Y FACHADA PRINCIPAL DE LA SEDE PRINCIPAL DE LA ESCUELA TECNOLÓGICA INSTITUTO TÉCNICO CENTRAL</t>
  </si>
  <si>
    <t>INTERVENTORÍA TÉCNICA, ADMINISTRATIVA, FINANCIERA Y JURÍDICA AL CONTRATO DE OBRA CUYO OBJETO ES REALIZAR LA FASE III DEL MANTENIMIENTO ESPECIALIZADO DE CUBIERTA Y FACHADA PRINCIPAL DE LA SEDE CENTRAL DE LA ESCUELA TECNOLÓGICA INSTITUTO TÉCNICO CENTRAL</t>
  </si>
  <si>
    <t>Obra ejecutada</t>
  </si>
  <si>
    <t>Informe final interventorìa</t>
  </si>
  <si>
    <t>Elaboración de los diseños arquitectónicos, estructurales, hidràulicos, elèctricos y demás necesarios para el sistema de modulares en la Sede Central de la ETITC. Incluye los trámites necesarios de aprobación.</t>
  </si>
  <si>
    <t>Construcción del Sistema de modulares en la sede Central.</t>
  </si>
  <si>
    <t>Estudios técnicos</t>
  </si>
  <si>
    <t>Porcentaje de ejecución del proceso de contratación de los estudios. Y porcentaje de ejecución del contrato.</t>
  </si>
  <si>
    <t>Construir espacios adecuados para la ubicación del gimnasio y áreas para desarrollo de actividades de bienestar estudiantil. (Administrativos y docentes)</t>
  </si>
  <si>
    <t>Actividad realizada</t>
  </si>
  <si>
    <t>Reforzamiento Estructural Bloque 3</t>
  </si>
  <si>
    <t>Ejecución y construcción de las soluciones de baja complejidad establecidas en el Plan de Movilidad Inclusida de la sede Central de la ETITC.</t>
  </si>
  <si>
    <t>Ejecuciòn de la Fase 2 del mantenimiento de las baterías de baños para la sede Central de la Escuela Tecnológica Instituto Técnico Central.RAL</t>
  </si>
  <si>
    <t>Mantenimiento ejecutado</t>
  </si>
  <si>
    <t xml:space="preserve">Diseño Segunda fase sistema de abastecimiento energético fotovoltaico </t>
  </si>
  <si>
    <t>Seguimiento a los programas incluidos en la política ambiental institucional</t>
  </si>
  <si>
    <t>Diseñar e implementar  la catedra ETITC</t>
  </si>
  <si>
    <t>Actividades del programa de racioalización de consumo de papel</t>
  </si>
  <si>
    <t>Contrato para la gestión de Residuos de Construcción y Demolición</t>
  </si>
  <si>
    <t>RECTORIÍA</t>
  </si>
  <si>
    <t>Dar continuidad al proyecto (TOIOTEN)</t>
  </si>
  <si>
    <t>Adecuación completa de la sede de la calle 18.</t>
  </si>
  <si>
    <t>Proyecto ejecutado</t>
  </si>
  <si>
    <t>Proyecto de adecuación de parqueadero</t>
  </si>
  <si>
    <t>gestionar el registro de Pregrado en Ingeniería Agrícola por ciclos.</t>
  </si>
  <si>
    <t>gestionar el registro de   Pregrado en Ingeniería Ambiental por ciclos.</t>
  </si>
  <si>
    <t>gestionar el registro de   Pregrado en Ingeniería de energías por ciclos.</t>
  </si>
  <si>
    <t>Adelantar la gestión correcpondiente</t>
  </si>
  <si>
    <t>Estructurar e implementar el modelo integral de gestión academico-administrativa por Sistema de Créditos Académicos al 2024.</t>
  </si>
  <si>
    <t xml:space="preserve">Revisión de la  Estructura Organizacional que soporte las nuevas apuestas institucionales  
</t>
  </si>
  <si>
    <t xml:space="preserve">Revisión </t>
  </si>
  <si>
    <t xml:space="preserve">Reporte de información realizada </t>
  </si>
  <si>
    <t>Reportar del valor de nómina (trimestral)</t>
  </si>
  <si>
    <t xml:space="preserve">Socialización e implementación del PETI </t>
  </si>
  <si>
    <t xml:space="preserve">Ejecución del Plan Estratégico </t>
  </si>
  <si>
    <t xml:space="preserve">Seguimiento a los lineamientos de la política de Gobierno Digital </t>
  </si>
  <si>
    <t>Seguimiento realizado</t>
  </si>
  <si>
    <t>Realizar la gestión necesaria para el englobe de  todos predios que integran la sede central.</t>
  </si>
  <si>
    <t xml:space="preserve">Gestión realziada </t>
  </si>
  <si>
    <t>Realizar la gestión necesaria para determinar el aprovechamiento del inmueble calle 18 a partir del POT aprobado.</t>
  </si>
  <si>
    <t>Realizar la gestión necesaria para ejecución del Plan de administración e intervención de las instalaciones en comodato.</t>
  </si>
  <si>
    <t>Realizar la gestión necesaria para la continuidad de Plan de administración e intervención de las instalaciones en comodato.</t>
  </si>
  <si>
    <t>ME-26- Formular el Plan de administración e intervención de las instalaciones en comodato (localidad Kennedy).</t>
  </si>
  <si>
    <t>Formular e implementar el modelo operativo de administración de inmuebles.</t>
  </si>
  <si>
    <t>Gestionar la consecución de un nuevo Campus para la Escuela.</t>
  </si>
  <si>
    <r>
      <rPr>
        <b/>
        <sz val="12"/>
        <rFont val="Calibri Light"/>
        <family val="2"/>
        <scheme val="major"/>
      </rPr>
      <t xml:space="preserve">ME-30- </t>
    </r>
    <r>
      <rPr>
        <sz val="12"/>
        <rFont val="Calibri Light"/>
        <family val="2"/>
        <scheme val="major"/>
      </rPr>
      <t xml:space="preserve"> ME-30-  Lograr al 2024, que el 50% de los asignaturas tengan componente B-LEARNING (blended o hibrido).
</t>
    </r>
  </si>
  <si>
    <t xml:space="preserve">Porcentaje de asignaturas con componente de apoyo B-LEARNING
</t>
  </si>
  <si>
    <t>Promover la estrategia de articulación  "de tu escuela a mi escuela y a mi universidad".</t>
  </si>
  <si>
    <t xml:space="preserve">Ejecutar actividades de promoción a las actividades de Bienstar Universitario </t>
  </si>
  <si>
    <t>Actividad realziada</t>
  </si>
  <si>
    <t xml:space="preserve">Actividades de actualización y avance del PEI </t>
  </si>
  <si>
    <t>% Avance del PEI</t>
  </si>
  <si>
    <t>Por definir</t>
  </si>
  <si>
    <t xml:space="preserve">Realizar actividades de promoción frente a la oferta académica desde Extensión </t>
  </si>
  <si>
    <t>Estructurar programa de oferta de servicios proyección social</t>
  </si>
  <si>
    <t>Suscribir convenios y estructurar actividades</t>
  </si>
  <si>
    <t>Desarrollo Fase 4 repositorio de informes de estrategias 
Formatos para cargue SNIES
Impacto del apoyo frente al riesgo
Metodologia de permanencia
modulo de aprendizaje del modelo de riesgos</t>
  </si>
  <si>
    <t>Desarrollo de la catedra ETITC</t>
  </si>
  <si>
    <t>Desarrollo del poryecto</t>
  </si>
  <si>
    <t>DESARROLLO  DE HABILIDADES COGNITIVAS</t>
  </si>
  <si>
    <t>Talleres focalizados</t>
  </si>
  <si>
    <t>INF. ELECT. Y PLANTA FÍSICA</t>
  </si>
  <si>
    <t>25.1</t>
  </si>
  <si>
    <t>27.1</t>
  </si>
  <si>
    <t>AUTOEVALUACIÓN</t>
  </si>
  <si>
    <t>CLASIF. DE CONFIDENCIALIDAD</t>
  </si>
  <si>
    <t>IPB</t>
  </si>
  <si>
    <t>CLASIF. DE INTEGRIDAD</t>
  </si>
  <si>
    <t>A</t>
  </si>
  <si>
    <t>CLASIF. DE DISPONIBILIDAD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</si>
</sst>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2" formatCode="_-&quot;$&quot;\ * #,##0_-;\-&quot;$&quot;\ * #,##0_-;_-&quot;$&quot;\ * &quot;-&quot;_-;_-@_-"/>
    <numFmt numFmtId="44" formatCode="_-&quot;$&quot;\ * #,##0.00_-;\-&quot;$&quot;\ * #,##0.00_-;_-&quot;$&quot;\ * &quot;-&quot;??_-;_-@_-"/>
    <numFmt numFmtId="43" formatCode="_-* #,##0.00_-;\-* #,##0.00_-;_-* &quot;-&quot;??_-;_-@_-"/>
    <numFmt numFmtId="164" formatCode="_-&quot;$&quot;\ * #,##0_-;\-&quot;$&quot;\ * #,##0_-;_-&quot;$&quot;\ * &quot;-&quot;??_-;_-@_-"/>
    <numFmt numFmtId="165" formatCode="yyyy\-mm\-dd;@"/>
    <numFmt numFmtId="166" formatCode="_-[$$-2C0A]\ * #,##0_-;\-[$$-2C0A]\ * #,##0_-;_-[$$-2C0A]\ * &quot;-&quot;??_-;_-@_-"/>
  </numFmts>
  <fonts count="31" x14ac:knownFonts="1">
    <font>
      <sz val="11"/>
      <color theme="1"/>
      <name val="Calibri"/>
      <family val="2"/>
      <scheme val="minor"/>
    </font>
    <font>
      <sz val="11"/>
      <color theme="1"/>
      <name val="Calibri"/>
      <family val="2"/>
      <scheme val="minor"/>
    </font>
    <font>
      <b/>
      <sz val="22"/>
      <color theme="0"/>
      <name val="Calibri"/>
      <family val="2"/>
    </font>
    <font>
      <b/>
      <sz val="11"/>
      <color theme="0"/>
      <name val="Calibri"/>
      <family val="2"/>
    </font>
    <font>
      <sz val="12"/>
      <color theme="1"/>
      <name val="Arial Narrow"/>
      <family val="2"/>
    </font>
    <font>
      <b/>
      <sz val="12"/>
      <color theme="1"/>
      <name val="Arial Narrow"/>
      <family val="2"/>
    </font>
    <font>
      <sz val="12"/>
      <name val="Arial Narrow"/>
      <family val="2"/>
    </font>
    <font>
      <b/>
      <sz val="12"/>
      <name val="Arial Narrow"/>
      <family val="2"/>
    </font>
    <font>
      <sz val="10"/>
      <name val="Arial"/>
      <family val="2"/>
    </font>
    <font>
      <b/>
      <sz val="9"/>
      <color indexed="81"/>
      <name val="Tahoma"/>
      <family val="2"/>
    </font>
    <font>
      <sz val="9"/>
      <color indexed="81"/>
      <name val="Tahoma"/>
      <family val="2"/>
    </font>
    <font>
      <sz val="12"/>
      <color theme="1"/>
      <name val="Calibri Light"/>
      <family val="2"/>
      <scheme val="major"/>
    </font>
    <font>
      <b/>
      <sz val="12"/>
      <color theme="1"/>
      <name val="Calibri Light"/>
      <family val="2"/>
      <scheme val="major"/>
    </font>
    <font>
      <sz val="10"/>
      <name val="Calibri Light"/>
      <family val="2"/>
      <scheme val="major"/>
    </font>
    <font>
      <sz val="11"/>
      <color theme="1"/>
      <name val="Calibri Light"/>
      <family val="2"/>
      <scheme val="major"/>
    </font>
    <font>
      <sz val="12"/>
      <name val="Calibri Light"/>
      <family val="2"/>
      <scheme val="major"/>
    </font>
    <font>
      <b/>
      <sz val="12"/>
      <name val="Calibri Light"/>
      <family val="2"/>
      <scheme val="major"/>
    </font>
    <font>
      <sz val="11"/>
      <name val="Calibri Light"/>
      <family val="2"/>
      <scheme val="major"/>
    </font>
    <font>
      <sz val="12"/>
      <color rgb="FFFF0000"/>
      <name val="Calibri Light"/>
      <family val="2"/>
      <scheme val="major"/>
    </font>
    <font>
      <sz val="12"/>
      <color rgb="FF000000"/>
      <name val="Calibri Light"/>
      <family val="2"/>
      <scheme val="major"/>
    </font>
    <font>
      <sz val="11"/>
      <color rgb="FF000000"/>
      <name val="Calibri Light"/>
      <family val="2"/>
      <scheme val="major"/>
    </font>
    <font>
      <strike/>
      <sz val="12"/>
      <name val="Calibri Light"/>
      <family val="2"/>
      <scheme val="major"/>
    </font>
    <font>
      <sz val="10"/>
      <name val="Calibri"/>
      <family val="2"/>
      <scheme val="minor"/>
    </font>
    <font>
      <b/>
      <sz val="10"/>
      <name val="Calibri"/>
      <family val="2"/>
      <scheme val="minor"/>
    </font>
    <font>
      <sz val="10"/>
      <color rgb="FF000000"/>
      <name val="Arial"/>
      <family val="2"/>
    </font>
    <font>
      <sz val="10"/>
      <color theme="1"/>
      <name val="Arial"/>
      <family val="2"/>
    </font>
    <font>
      <sz val="10"/>
      <color theme="1"/>
      <name val="Verdana"/>
      <family val="2"/>
    </font>
    <font>
      <sz val="9"/>
      <name val="Calibri"/>
      <family val="2"/>
      <scheme val="minor"/>
    </font>
    <font>
      <b/>
      <sz val="9"/>
      <name val="Calibri"/>
      <family val="2"/>
      <scheme val="minor"/>
    </font>
    <font>
      <b/>
      <sz val="9"/>
      <color theme="1"/>
      <name val="Arial"/>
      <family val="2"/>
    </font>
    <font>
      <sz val="9"/>
      <color theme="1"/>
      <name val="Arial"/>
      <family val="2"/>
    </font>
  </fonts>
  <fills count="7">
    <fill>
      <patternFill patternType="none"/>
    </fill>
    <fill>
      <patternFill patternType="gray125"/>
    </fill>
    <fill>
      <patternFill patternType="solid">
        <fgColor rgb="FF0070C0"/>
        <bgColor indexed="64"/>
      </patternFill>
    </fill>
    <fill>
      <patternFill patternType="solid">
        <fgColor rgb="FF002060"/>
        <bgColor indexed="64"/>
      </patternFill>
    </fill>
    <fill>
      <patternFill patternType="solid">
        <fgColor theme="2" tint="-0.499984740745262"/>
        <bgColor indexed="64"/>
      </patternFill>
    </fill>
    <fill>
      <patternFill patternType="solid">
        <fgColor theme="0"/>
        <bgColor indexed="64"/>
      </patternFill>
    </fill>
    <fill>
      <patternFill patternType="solid">
        <fgColor theme="2" tint="-9.9978637043366805E-2"/>
        <bgColor indexed="64"/>
      </patternFill>
    </fill>
  </fills>
  <borders count="12">
    <border>
      <left/>
      <right/>
      <top/>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style="medium">
        <color indexed="64"/>
      </top>
      <bottom style="medium">
        <color indexed="64"/>
      </bottom>
      <diagonal/>
    </border>
  </borders>
  <cellStyleXfs count="10">
    <xf numFmtId="0" fontId="0" fillId="0" borderId="0"/>
    <xf numFmtId="44" fontId="1"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0" fontId="8" fillId="0" borderId="0" applyFill="0"/>
    <xf numFmtId="0" fontId="8" fillId="0" borderId="0"/>
    <xf numFmtId="0" fontId="1" fillId="0" borderId="0"/>
    <xf numFmtId="42" fontId="1" fillId="0" borderId="0" applyFont="0" applyFill="0" applyBorder="0" applyAlignment="0" applyProtection="0"/>
    <xf numFmtId="49" fontId="26" fillId="0" borderId="0" applyFill="0" applyBorder="0" applyProtection="0">
      <alignment horizontal="left" vertical="center"/>
    </xf>
    <xf numFmtId="44" fontId="1" fillId="0" borderId="0" applyFont="0" applyFill="0" applyBorder="0" applyAlignment="0" applyProtection="0"/>
  </cellStyleXfs>
  <cellXfs count="90">
    <xf numFmtId="0" fontId="0" fillId="0" borderId="0" xfId="0"/>
    <xf numFmtId="0" fontId="0" fillId="0" borderId="0" xfId="0" applyAlignment="1">
      <alignment wrapText="1"/>
    </xf>
    <xf numFmtId="0" fontId="0" fillId="0" borderId="0" xfId="0" applyAlignment="1">
      <alignment horizontal="left" vertical="top" wrapText="1"/>
    </xf>
    <xf numFmtId="0" fontId="0" fillId="2" borderId="1" xfId="0" applyFill="1" applyBorder="1" applyAlignment="1" applyProtection="1">
      <alignment horizontal="center" vertical="center" wrapText="1"/>
    </xf>
    <xf numFmtId="0" fontId="0" fillId="0" borderId="0" xfId="0" applyAlignment="1">
      <alignment horizontal="center" vertical="center" wrapText="1"/>
    </xf>
    <xf numFmtId="0" fontId="3" fillId="4" borderId="3" xfId="0" applyFont="1" applyFill="1" applyBorder="1" applyAlignment="1" applyProtection="1">
      <alignment horizontal="center" vertical="center" wrapText="1"/>
    </xf>
    <xf numFmtId="0" fontId="0" fillId="0" borderId="0" xfId="0" applyAlignment="1">
      <alignment horizontal="left" vertical="center" wrapText="1"/>
    </xf>
    <xf numFmtId="0" fontId="3" fillId="4" borderId="3" xfId="0" applyFont="1" applyFill="1" applyBorder="1" applyAlignment="1" applyProtection="1">
      <alignment horizontal="left" vertical="center" wrapText="1"/>
    </xf>
    <xf numFmtId="0" fontId="0" fillId="0" borderId="0" xfId="0" applyAlignment="1">
      <alignment horizontal="center" vertical="center"/>
    </xf>
    <xf numFmtId="0" fontId="0" fillId="0" borderId="0" xfId="0" applyAlignment="1">
      <alignment horizontal="left" vertical="top"/>
    </xf>
    <xf numFmtId="0" fontId="0" fillId="5" borderId="0" xfId="0" applyFill="1" applyAlignment="1">
      <alignment horizontal="left" vertical="top" wrapText="1"/>
    </xf>
    <xf numFmtId="0" fontId="3" fillId="4" borderId="5" xfId="0"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3" fillId="4" borderId="0" xfId="0" applyFont="1" applyFill="1" applyBorder="1" applyAlignment="1" applyProtection="1">
      <alignment horizontal="left" vertical="center" wrapText="1"/>
    </xf>
    <xf numFmtId="14" fontId="0" fillId="0" borderId="0" xfId="0" applyNumberFormat="1"/>
    <xf numFmtId="18" fontId="0" fillId="0" borderId="0" xfId="0" applyNumberFormat="1"/>
    <xf numFmtId="164" fontId="0" fillId="0" borderId="0" xfId="1" applyNumberFormat="1" applyFont="1" applyAlignment="1">
      <alignment horizontal="left" vertical="top" wrapText="1"/>
    </xf>
    <xf numFmtId="164" fontId="0" fillId="0" borderId="0" xfId="1" applyNumberFormat="1" applyFont="1" applyAlignment="1">
      <alignment horizontal="center" vertical="center"/>
    </xf>
    <xf numFmtId="164" fontId="3" fillId="4" borderId="3" xfId="1" applyNumberFormat="1" applyFont="1" applyFill="1" applyBorder="1" applyAlignment="1" applyProtection="1">
      <alignment horizontal="center" vertical="center" wrapText="1"/>
    </xf>
    <xf numFmtId="164" fontId="3" fillId="4" borderId="0" xfId="1" applyNumberFormat="1" applyFont="1" applyFill="1" applyBorder="1" applyAlignment="1" applyProtection="1">
      <alignment horizontal="center" vertical="center" wrapText="1"/>
    </xf>
    <xf numFmtId="0" fontId="19" fillId="0" borderId="4" xfId="4" applyFont="1" applyFill="1" applyBorder="1" applyAlignment="1">
      <alignment horizontal="left" vertical="top" wrapText="1"/>
    </xf>
    <xf numFmtId="165" fontId="15" fillId="5" borderId="4" xfId="0" applyNumberFormat="1" applyFont="1" applyFill="1" applyBorder="1" applyAlignment="1">
      <alignment horizontal="left" vertical="top" wrapText="1"/>
    </xf>
    <xf numFmtId="0" fontId="15" fillId="0" borderId="4" xfId="4" applyFont="1" applyFill="1" applyBorder="1" applyAlignment="1">
      <alignment horizontal="left" vertical="top" wrapText="1"/>
    </xf>
    <xf numFmtId="0" fontId="15" fillId="0" borderId="4" xfId="0" applyFont="1" applyFill="1" applyBorder="1" applyAlignment="1">
      <alignment horizontal="left" vertical="top" wrapText="1"/>
    </xf>
    <xf numFmtId="0" fontId="11" fillId="0" borderId="4" xfId="0" applyFont="1" applyFill="1" applyBorder="1" applyAlignment="1">
      <alignment horizontal="left" vertical="top" wrapText="1"/>
    </xf>
    <xf numFmtId="164" fontId="11" fillId="0" borderId="4" xfId="1" applyNumberFormat="1" applyFont="1" applyFill="1" applyBorder="1" applyAlignment="1">
      <alignment horizontal="left" vertical="top" wrapText="1"/>
    </xf>
    <xf numFmtId="164" fontId="15" fillId="0" borderId="4" xfId="1" applyNumberFormat="1" applyFont="1" applyFill="1" applyBorder="1" applyAlignment="1">
      <alignment horizontal="left" vertical="top" wrapText="1"/>
    </xf>
    <xf numFmtId="0" fontId="11" fillId="0" borderId="4" xfId="0" applyFont="1" applyBorder="1" applyAlignment="1">
      <alignment horizontal="left" vertical="top" wrapText="1"/>
    </xf>
    <xf numFmtId="14" fontId="11" fillId="0" borderId="4" xfId="0" applyNumberFormat="1" applyFont="1" applyBorder="1" applyAlignment="1">
      <alignment horizontal="left" vertical="top" wrapText="1"/>
    </xf>
    <xf numFmtId="164" fontId="11" fillId="0" borderId="4" xfId="1" applyNumberFormat="1" applyFont="1" applyBorder="1" applyAlignment="1">
      <alignment horizontal="left" vertical="top" wrapText="1"/>
    </xf>
    <xf numFmtId="164" fontId="15" fillId="0" borderId="4" xfId="2" applyNumberFormat="1" applyFont="1" applyFill="1" applyBorder="1" applyAlignment="1">
      <alignment horizontal="left" vertical="top" wrapText="1"/>
    </xf>
    <xf numFmtId="0" fontId="12" fillId="5" borderId="4" xfId="0" applyFont="1" applyFill="1" applyBorder="1" applyAlignment="1">
      <alignment horizontal="left" vertical="top" wrapText="1"/>
    </xf>
    <xf numFmtId="0" fontId="16" fillId="5" borderId="4" xfId="0" applyFont="1" applyFill="1" applyBorder="1" applyAlignment="1">
      <alignment horizontal="left" vertical="top" wrapText="1"/>
    </xf>
    <xf numFmtId="44" fontId="15" fillId="0" borderId="4" xfId="2" applyFont="1" applyFill="1" applyBorder="1" applyAlignment="1">
      <alignment horizontal="left" vertical="top" wrapText="1"/>
    </xf>
    <xf numFmtId="14" fontId="11" fillId="5" borderId="4" xfId="0" applyNumberFormat="1" applyFont="1" applyFill="1" applyBorder="1" applyAlignment="1">
      <alignment horizontal="left" vertical="top" wrapText="1"/>
    </xf>
    <xf numFmtId="164" fontId="11" fillId="5" borderId="4" xfId="1" applyNumberFormat="1" applyFont="1" applyFill="1" applyBorder="1" applyAlignment="1">
      <alignment horizontal="left" vertical="top" wrapText="1"/>
    </xf>
    <xf numFmtId="0" fontId="11" fillId="5" borderId="4" xfId="0" quotePrefix="1" applyFont="1" applyFill="1" applyBorder="1" applyAlignment="1">
      <alignment horizontal="left" vertical="top" wrapText="1"/>
    </xf>
    <xf numFmtId="0" fontId="15" fillId="5" borderId="4" xfId="0" applyFont="1" applyFill="1" applyBorder="1" applyAlignment="1">
      <alignment horizontal="left" vertical="top" wrapText="1"/>
    </xf>
    <xf numFmtId="0" fontId="11" fillId="5" borderId="4" xfId="0" applyFont="1" applyFill="1" applyBorder="1" applyAlignment="1">
      <alignment horizontal="left" vertical="top" wrapText="1"/>
    </xf>
    <xf numFmtId="0" fontId="11" fillId="0" borderId="4" xfId="0" quotePrefix="1" applyFont="1" applyBorder="1" applyAlignment="1">
      <alignment horizontal="left" vertical="top" wrapText="1"/>
    </xf>
    <xf numFmtId="0" fontId="22" fillId="0" borderId="4" xfId="4" applyFont="1" applyFill="1" applyBorder="1" applyAlignment="1">
      <alignment horizontal="left" vertical="top" wrapText="1"/>
    </xf>
    <xf numFmtId="164" fontId="0" fillId="0" borderId="0" xfId="1" applyNumberFormat="1" applyFont="1"/>
    <xf numFmtId="0" fontId="8" fillId="0" borderId="7" xfId="4" applyFill="1" applyBorder="1" applyAlignment="1">
      <alignment horizontal="left" vertical="top" wrapText="1"/>
    </xf>
    <xf numFmtId="0" fontId="8" fillId="0" borderId="6" xfId="4" applyFill="1" applyBorder="1" applyAlignment="1">
      <alignment horizontal="left" vertical="top" wrapText="1"/>
    </xf>
    <xf numFmtId="0" fontId="8" fillId="0" borderId="8" xfId="4" applyFill="1" applyBorder="1" applyAlignment="1">
      <alignment horizontal="left" vertical="top" wrapText="1"/>
    </xf>
    <xf numFmtId="0" fontId="14" fillId="5" borderId="4" xfId="0" applyFont="1" applyFill="1" applyBorder="1" applyAlignment="1">
      <alignment horizontal="left" vertical="top" wrapText="1"/>
    </xf>
    <xf numFmtId="14" fontId="14" fillId="5" borderId="4" xfId="0" applyNumberFormat="1" applyFont="1" applyFill="1" applyBorder="1" applyAlignment="1">
      <alignment horizontal="left" vertical="top" wrapText="1"/>
    </xf>
    <xf numFmtId="164" fontId="14" fillId="5" borderId="4" xfId="1" applyNumberFormat="1" applyFont="1" applyFill="1" applyBorder="1" applyAlignment="1">
      <alignment horizontal="left" vertical="top" wrapText="1"/>
    </xf>
    <xf numFmtId="0" fontId="15" fillId="6" borderId="4" xfId="0" applyFont="1" applyFill="1" applyBorder="1" applyAlignment="1">
      <alignment horizontal="left" vertical="top" wrapText="1"/>
    </xf>
    <xf numFmtId="0" fontId="14" fillId="6" borderId="4" xfId="0" applyFont="1" applyFill="1" applyBorder="1" applyAlignment="1">
      <alignment horizontal="left" vertical="top" wrapText="1"/>
    </xf>
    <xf numFmtId="14" fontId="14" fillId="6" borderId="4" xfId="0" applyNumberFormat="1" applyFont="1" applyFill="1" applyBorder="1" applyAlignment="1">
      <alignment horizontal="left" vertical="top" wrapText="1"/>
    </xf>
    <xf numFmtId="0" fontId="11" fillId="6" borderId="4" xfId="0" applyFont="1" applyFill="1" applyBorder="1" applyAlignment="1">
      <alignment horizontal="left" vertical="top" wrapText="1"/>
    </xf>
    <xf numFmtId="0" fontId="14" fillId="6" borderId="4" xfId="0" quotePrefix="1" applyFont="1" applyFill="1" applyBorder="1" applyAlignment="1">
      <alignment horizontal="left" vertical="top" wrapText="1"/>
    </xf>
    <xf numFmtId="164" fontId="14" fillId="6" borderId="4" xfId="1" applyNumberFormat="1" applyFont="1" applyFill="1" applyBorder="1" applyAlignment="1">
      <alignment horizontal="left" vertical="top" wrapText="1"/>
    </xf>
    <xf numFmtId="0" fontId="17" fillId="5" borderId="4" xfId="0" applyFont="1" applyFill="1" applyBorder="1" applyAlignment="1">
      <alignment horizontal="left" vertical="top" wrapText="1"/>
    </xf>
    <xf numFmtId="0" fontId="20" fillId="5" borderId="4" xfId="5" applyFont="1" applyFill="1" applyBorder="1" applyAlignment="1" applyProtection="1">
      <alignment horizontal="left" vertical="top" wrapText="1"/>
      <protection locked="0"/>
    </xf>
    <xf numFmtId="166" fontId="14" fillId="5" borderId="4" xfId="3" applyNumberFormat="1" applyFont="1" applyFill="1" applyBorder="1" applyAlignment="1">
      <alignment horizontal="left" vertical="top" wrapText="1"/>
    </xf>
    <xf numFmtId="0" fontId="14" fillId="5" borderId="4" xfId="5" applyFont="1" applyFill="1" applyBorder="1" applyAlignment="1" applyProtection="1">
      <alignment horizontal="left" vertical="top" wrapText="1"/>
      <protection locked="0"/>
    </xf>
    <xf numFmtId="0" fontId="13" fillId="5" borderId="4" xfId="4" applyFont="1" applyFill="1" applyBorder="1" applyAlignment="1">
      <alignment horizontal="left" vertical="top" wrapText="1"/>
    </xf>
    <xf numFmtId="0" fontId="22" fillId="5" borderId="4" xfId="4" applyFont="1" applyFill="1" applyBorder="1" applyAlignment="1">
      <alignment horizontal="left" vertical="top" wrapText="1"/>
    </xf>
    <xf numFmtId="15" fontId="22" fillId="5" borderId="4" xfId="4" applyNumberFormat="1" applyFont="1" applyFill="1" applyBorder="1" applyAlignment="1">
      <alignment horizontal="left" vertical="top" wrapText="1"/>
    </xf>
    <xf numFmtId="0" fontId="24" fillId="5" borderId="4" xfId="6" applyFont="1" applyFill="1" applyBorder="1" applyAlignment="1">
      <alignment horizontal="left" vertical="top" wrapText="1"/>
    </xf>
    <xf numFmtId="49" fontId="25" fillId="5" borderId="4" xfId="8" applyFont="1" applyFill="1" applyBorder="1" applyAlignment="1" applyProtection="1">
      <alignment horizontal="left" vertical="top" wrapText="1"/>
      <protection locked="0"/>
    </xf>
    <xf numFmtId="0" fontId="4" fillId="5" borderId="4" xfId="0" applyFont="1" applyFill="1" applyBorder="1" applyAlignment="1">
      <alignment horizontal="left" vertical="top" wrapText="1"/>
    </xf>
    <xf numFmtId="42" fontId="8" fillId="0" borderId="4" xfId="7" applyFont="1" applyFill="1" applyBorder="1" applyAlignment="1" applyProtection="1">
      <alignment horizontal="left" vertical="top" wrapText="1"/>
    </xf>
    <xf numFmtId="0" fontId="25" fillId="5" borderId="4" xfId="6" applyFont="1" applyFill="1" applyBorder="1" applyAlignment="1">
      <alignment horizontal="left" vertical="top" wrapText="1"/>
    </xf>
    <xf numFmtId="0" fontId="25" fillId="0" borderId="4" xfId="6" applyFont="1" applyBorder="1" applyAlignment="1">
      <alignment horizontal="left" vertical="top" wrapText="1"/>
    </xf>
    <xf numFmtId="44" fontId="25" fillId="0" borderId="4" xfId="9" applyFont="1" applyBorder="1" applyAlignment="1">
      <alignment horizontal="left" vertical="top" wrapText="1"/>
    </xf>
    <xf numFmtId="0" fontId="6" fillId="5" borderId="4" xfId="0" applyFont="1" applyFill="1" applyBorder="1" applyAlignment="1">
      <alignment horizontal="left" vertical="top" wrapText="1"/>
    </xf>
    <xf numFmtId="42" fontId="25" fillId="5" borderId="4" xfId="7" applyFont="1" applyFill="1" applyBorder="1" applyAlignment="1">
      <alignment horizontal="left" vertical="top" wrapText="1"/>
    </xf>
    <xf numFmtId="0" fontId="27" fillId="0" borderId="4" xfId="4" applyFont="1" applyBorder="1" applyAlignment="1">
      <alignment horizontal="left" vertical="top" wrapText="1"/>
    </xf>
    <xf numFmtId="0" fontId="27" fillId="5" borderId="4" xfId="4" applyFont="1" applyFill="1" applyBorder="1" applyAlignment="1">
      <alignment horizontal="left" vertical="top" wrapText="1"/>
    </xf>
    <xf numFmtId="14" fontId="27" fillId="0" borderId="4" xfId="4" applyNumberFormat="1" applyFont="1" applyBorder="1" applyAlignment="1">
      <alignment horizontal="left" vertical="top" wrapText="1"/>
    </xf>
    <xf numFmtId="0" fontId="8" fillId="0" borderId="4" xfId="4" applyFill="1" applyBorder="1" applyAlignment="1">
      <alignment horizontal="left" vertical="top" wrapText="1"/>
    </xf>
    <xf numFmtId="164" fontId="8" fillId="0" borderId="4" xfId="1" applyNumberFormat="1" applyFont="1" applyFill="1" applyBorder="1" applyAlignment="1">
      <alignment horizontal="left" vertical="top" wrapText="1"/>
    </xf>
    <xf numFmtId="0" fontId="22" fillId="0" borderId="4" xfId="4" quotePrefix="1" applyFont="1" applyFill="1" applyBorder="1" applyAlignment="1">
      <alignment horizontal="left" vertical="top" wrapText="1"/>
    </xf>
    <xf numFmtId="0" fontId="8" fillId="0" borderId="4" xfId="4" applyBorder="1" applyAlignment="1">
      <alignment horizontal="left" vertical="top" wrapText="1"/>
    </xf>
    <xf numFmtId="14" fontId="8" fillId="0" borderId="4" xfId="4" applyNumberFormat="1" applyFill="1" applyBorder="1" applyAlignment="1">
      <alignment horizontal="left" vertical="top" wrapText="1"/>
    </xf>
    <xf numFmtId="0" fontId="8" fillId="5" borderId="4" xfId="4" applyFill="1" applyBorder="1" applyAlignment="1">
      <alignment horizontal="left" vertical="top" wrapText="1"/>
    </xf>
    <xf numFmtId="0" fontId="4" fillId="5" borderId="4" xfId="0" applyFont="1" applyFill="1" applyBorder="1" applyAlignment="1">
      <alignment vertical="top" wrapText="1"/>
    </xf>
    <xf numFmtId="0" fontId="2" fillId="3" borderId="1" xfId="0" applyFont="1" applyFill="1" applyBorder="1" applyAlignment="1" applyProtection="1">
      <alignment horizontal="center" vertical="center" wrapText="1"/>
    </xf>
    <xf numFmtId="0" fontId="2" fillId="3" borderId="2" xfId="0" applyFont="1" applyFill="1" applyBorder="1" applyAlignment="1" applyProtection="1">
      <alignment horizontal="center" vertical="center" wrapText="1"/>
    </xf>
    <xf numFmtId="0" fontId="15" fillId="5" borderId="4" xfId="0" applyFont="1" applyFill="1" applyBorder="1" applyAlignment="1">
      <alignment horizontal="left" vertical="top" wrapText="1"/>
    </xf>
    <xf numFmtId="0" fontId="11" fillId="5" borderId="4" xfId="0" applyFont="1" applyFill="1" applyBorder="1" applyAlignment="1">
      <alignment horizontal="left" vertical="top" wrapText="1"/>
    </xf>
    <xf numFmtId="0" fontId="0" fillId="2" borderId="1" xfId="0" applyFill="1" applyBorder="1" applyAlignment="1" applyProtection="1">
      <alignment horizontal="center" vertical="center" wrapText="1"/>
    </xf>
    <xf numFmtId="0" fontId="16" fillId="5" borderId="4" xfId="0" applyFont="1" applyFill="1" applyBorder="1" applyAlignment="1">
      <alignment horizontal="left" vertical="top" wrapText="1"/>
    </xf>
    <xf numFmtId="0" fontId="29" fillId="0" borderId="9" xfId="0" applyFont="1" applyBorder="1" applyAlignment="1">
      <alignment vertical="center" wrapText="1"/>
    </xf>
    <xf numFmtId="0" fontId="30" fillId="0" borderId="10" xfId="0" applyFont="1" applyBorder="1" applyAlignment="1">
      <alignment vertical="center" wrapText="1"/>
    </xf>
    <xf numFmtId="0" fontId="29" fillId="0" borderId="11" xfId="0" applyFont="1" applyBorder="1" applyAlignment="1">
      <alignment horizontal="right" vertical="center" wrapText="1"/>
    </xf>
    <xf numFmtId="0" fontId="30" fillId="0" borderId="10" xfId="0" applyFont="1" applyBorder="1" applyAlignment="1">
      <alignment horizontal="center" vertical="center" wrapText="1"/>
    </xf>
  </cellXfs>
  <cellStyles count="10">
    <cellStyle name="BodyStyle" xfId="8"/>
    <cellStyle name="Millares 2" xfId="3"/>
    <cellStyle name="Moneda" xfId="1" builtinId="4"/>
    <cellStyle name="Moneda [0] 2" xfId="7"/>
    <cellStyle name="Moneda 2" xfId="2"/>
    <cellStyle name="Moneda 3" xfId="9"/>
    <cellStyle name="Normal" xfId="0" builtinId="0"/>
    <cellStyle name="Normal 2" xfId="5"/>
    <cellStyle name="Normal 5" xfId="4"/>
    <cellStyle name="Normal 6"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1052006</xdr:colOff>
      <xdr:row>0</xdr:row>
      <xdr:rowOff>64358</xdr:rowOff>
    </xdr:from>
    <xdr:to>
      <xdr:col>2</xdr:col>
      <xdr:colOff>392583</xdr:colOff>
      <xdr:row>1</xdr:row>
      <xdr:rowOff>13869</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52006" y="64358"/>
          <a:ext cx="2597097" cy="618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147570</xdr:colOff>
      <xdr:row>0</xdr:row>
      <xdr:rowOff>0</xdr:rowOff>
    </xdr:from>
    <xdr:to>
      <xdr:col>2</xdr:col>
      <xdr:colOff>-1</xdr:colOff>
      <xdr:row>1</xdr:row>
      <xdr:rowOff>23424</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08626" y="0"/>
          <a:ext cx="2200141" cy="5197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777550</xdr:colOff>
      <xdr:row>0</xdr:row>
      <xdr:rowOff>0</xdr:rowOff>
    </xdr:from>
    <xdr:to>
      <xdr:col>2</xdr:col>
      <xdr:colOff>454460</xdr:colOff>
      <xdr:row>0</xdr:row>
      <xdr:rowOff>660918</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7550" y="0"/>
          <a:ext cx="2670481" cy="6609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VD/Downloads/plandeaccionVAC2023%20por%20&#225;reas_Dic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landeaccion/OneDrive%20-%20Escuela%20Tecnologica%20Instituto%20Tecnico%20Central/A.%20Vigencia%202023/PLAN%20DE%20ACCI&#211;N%20%202023/PLAN%20DE%20NECESIDADES/plannecesidad2023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21"/>
      <sheetName val="Despacho"/>
      <sheetName val="Facultades"/>
      <sheetName val="Talleres.y.Laboratorios"/>
      <sheetName val="Bienestar U."/>
      <sheetName val="Biblioteca"/>
      <sheetName val="Hoja3"/>
      <sheetName val="RegistroyControl"/>
      <sheetName val="Consolidado VAC"/>
      <sheetName val="Hoja2"/>
      <sheetName val="LO INSTITUCIONAL"/>
      <sheetName val="LO SOCIAL"/>
      <sheetName val="LO AMBIENTAL"/>
      <sheetName val="ACANCES 2022"/>
    </sheetNames>
    <sheetDataSet>
      <sheetData sheetId="0"/>
      <sheetData sheetId="1"/>
      <sheetData sheetId="2"/>
      <sheetData sheetId="3"/>
      <sheetData sheetId="4"/>
      <sheetData sheetId="5"/>
      <sheetData sheetId="6"/>
      <sheetData sheetId="7"/>
      <sheetData sheetId="8"/>
      <sheetData sheetId="9">
        <row r="2">
          <cell r="L2" t="str">
            <v>INDICADORES: LO INSTITUCIONAL</v>
          </cell>
        </row>
        <row r="3">
          <cell r="L3" t="str">
            <v>Porcentaje de cumplimiento en las fases del Consejo Nacional de Acreditación</v>
          </cell>
        </row>
        <row r="4">
          <cell r="L4" t="str">
            <v xml:space="preserve">% de programas radicados para renovación de acreditación/ programas acreditados </v>
          </cell>
        </row>
        <row r="5">
          <cell r="L5" t="str">
            <v>Porcentaje de implementación del sistema académico-administrativo por sistema de créditos académicos</v>
          </cell>
        </row>
        <row r="6">
          <cell r="L6" t="str">
            <v>Porcentaje de programas de educación superior articulados a la política institucional de lengua extranjera</v>
          </cell>
        </row>
        <row r="7">
          <cell r="L7" t="str">
            <v>Porcentaje de programas de educación superior articulados al modelo de evaluación por resultados de aprendizaje y competencias.</v>
          </cell>
        </row>
        <row r="8">
          <cell r="L8" t="str">
            <v>Porcentaje de alineación del MIPG con el SIG.</v>
          </cell>
        </row>
        <row r="9">
          <cell r="L9" t="str">
            <v xml:space="preserve">Porcentaje de implementación del SUIE. </v>
          </cell>
        </row>
        <row r="10">
          <cell r="L10" t="str">
            <v>Número de estrategias de posicionamiento implementadas.</v>
          </cell>
        </row>
        <row r="11">
          <cell r="L11" t="str">
            <v>Propuesta de nueva estructura organizacional presentadas ante las entidades competentes.</v>
          </cell>
        </row>
        <row r="12">
          <cell r="L12" t="str">
            <v>Porcentaje de proyectos del PDI gestionados por metodologías exigibles.</v>
          </cell>
        </row>
        <row r="13">
          <cell r="L13" t="str">
            <v>Índice de clima laboral</v>
          </cell>
        </row>
        <row r="14">
          <cell r="L14" t="str">
            <v>Porcentaje de implementación del SADE.</v>
          </cell>
        </row>
        <row r="15">
          <cell r="L15" t="str">
            <v>Porcentaje de apropiación de presupuesto para el pago de plantas de personal</v>
          </cell>
        </row>
        <row r="16">
          <cell r="L16" t="str">
            <v>Porcentaje de requisitos cumplidos</v>
          </cell>
        </row>
        <row r="17">
          <cell r="L17" t="str">
            <v>Porcentaje de cumplimiento del proceso meritocrático de la planta docente</v>
          </cell>
        </row>
        <row r="18">
          <cell r="L18" t="str">
            <v>Porcentaje de sistema de carrera docente implementado</v>
          </cell>
        </row>
        <row r="19">
          <cell r="L19" t="str">
            <v>Número de docentes del BTI  que se benefician del centro de atención / Total de docentes del IBTI *100</v>
          </cell>
        </row>
        <row r="20">
          <cell r="L20" t="str">
            <v>Proyectos de TICS ejecutados / Proyectos de TICS programados para la academia</v>
          </cell>
        </row>
        <row r="21">
          <cell r="L21" t="str">
            <v>Porcentaje de talleres y aulas habilitados con conexión remota.</v>
          </cell>
        </row>
        <row r="22">
          <cell r="L22" t="str">
            <v>Porcentaje de implementación de modelo estratégico en el PETI.</v>
          </cell>
        </row>
        <row r="23">
          <cell r="L23" t="str">
            <v>Porcentaje de implementación de la Política de Gobierno Digital</v>
          </cell>
        </row>
        <row r="24">
          <cell r="L24" t="str">
            <v>Porcentaje de implementación de la Política Institucional de Comunicaciones.</v>
          </cell>
        </row>
        <row r="25">
          <cell r="L25" t="str">
            <v>Número de actividades ejecutadas del PINAR</v>
          </cell>
        </row>
        <row r="26">
          <cell r="L26" t="str">
            <v>Porcentaje de implementación de la Política Institucional de internacionalización y cooperación Nacional e Internacional.</v>
          </cell>
        </row>
        <row r="27">
          <cell r="L27" t="str">
            <v>Porcentaje de englobe de los predios que integran la sede central.</v>
          </cell>
        </row>
        <row r="28">
          <cell r="L28" t="str">
            <v>Porcentaje de espacios aprovechados y con uso en el inmueble</v>
          </cell>
        </row>
        <row r="29">
          <cell r="L29" t="str">
            <v>Porcentaje de ejecución del Plan de administración e intervención de las instalaciones en comodato.</v>
          </cell>
        </row>
        <row r="30">
          <cell r="L30" t="str">
            <v>Porcentaje de formulación e implementación del modelo operativo para la administración de inmuebles.</v>
          </cell>
        </row>
        <row r="31">
          <cell r="L31" t="str">
            <v>Porcentaje de implementación de la estrategia de consecución del Campus.</v>
          </cell>
        </row>
        <row r="32">
          <cell r="L32" t="str">
            <v>INDICADORES: LO SOCIAL</v>
          </cell>
        </row>
        <row r="33">
          <cell r="L33" t="str">
            <v>Programas nuevos con registro calificado/Programas nuevos propuestos al MEN y al CNA*100</v>
          </cell>
        </row>
        <row r="34">
          <cell r="L34" t="str">
            <v xml:space="preserve">Programas con registro calificado en la modalidad semipresencial/ programas con registro calificado en la modalidad presencial*100.
</v>
          </cell>
        </row>
        <row r="35">
          <cell r="L35" t="str">
            <v>Porcentaje de egresados del IBTI que ingresan a PES de la ETITC.</v>
          </cell>
        </row>
        <row r="36">
          <cell r="L36" t="str">
            <v>% avance del PEI</v>
          </cell>
        </row>
        <row r="37">
          <cell r="L37" t="str">
            <v>Número de estudiantes vinculados en la vigencia / 1300 * 100</v>
          </cell>
        </row>
        <row r="38">
          <cell r="L38" t="str">
            <v>Número de participantes en servicios de bienestar / Total de integrantes de la comunidad educativa * 100</v>
          </cell>
        </row>
        <row r="39">
          <cell r="L39" t="str">
            <v>Estudiantes registrados en Rusia durante la vigencia / 3600 * 100</v>
          </cell>
        </row>
        <row r="40">
          <cell r="L40" t="str">
            <v>Número de electivas aprobadas en la vigencia / 3 *100</v>
          </cell>
        </row>
        <row r="41">
          <cell r="L41" t="str">
            <v>Número de estudiantes de los ciclos propedéuticos atendidos en el CREA / Total de estudiantes matriculados en los ciclos propedéuticos * 100</v>
          </cell>
        </row>
        <row r="42">
          <cell r="L42" t="str">
            <v xml:space="preserve">Estudio de prefactibilidad </v>
          </cell>
        </row>
        <row r="43">
          <cell r="L43" t="str">
            <v>Líneas de investigación y focos estratégicos definidos</v>
          </cell>
        </row>
        <row r="44">
          <cell r="L44" t="str">
            <v>Red institucional definida</v>
          </cell>
        </row>
        <row r="45">
          <cell r="L45" t="str">
            <v>Plan de mejoramiento formulado</v>
          </cell>
        </row>
        <row r="46">
          <cell r="L46" t="str">
            <v>Solicitud del reconocimiento</v>
          </cell>
        </row>
        <row r="47">
          <cell r="L47" t="str">
            <v>Programa de capacitación permanente implementado</v>
          </cell>
        </row>
        <row r="48">
          <cell r="L48" t="str">
            <v>Programa de fortalecimiento de grupos y de investigación implementado</v>
          </cell>
        </row>
        <row r="49">
          <cell r="L49" t="str">
            <v>Programa de transfarencias de conocimiento implementado</v>
          </cell>
        </row>
        <row r="50">
          <cell r="L50" t="str">
            <v>Programa Incubadora tecnológica</v>
          </cell>
        </row>
        <row r="51">
          <cell r="L51" t="str">
            <v>Relaciones estratégicas con otros actores del SNCTI</v>
          </cell>
        </row>
        <row r="52">
          <cell r="L52" t="str">
            <v xml:space="preserve">Observatorio Tecnológico y de Innovación de la ETITC. </v>
          </cell>
        </row>
        <row r="53">
          <cell r="L53" t="str">
            <v>Proyecto editorial creado</v>
          </cell>
        </row>
        <row r="54">
          <cell r="L54" t="str">
            <v>Número de empresas vinculadas por diferentes factores con la ETITC/ 40 *100</v>
          </cell>
        </row>
        <row r="55">
          <cell r="L55" t="str">
            <v>Número asignaturas ofertadas para procesos de cualificación</v>
          </cell>
        </row>
        <row r="56">
          <cell r="L56" t="str">
            <v>Número de acuerdos suscritos con colegios</v>
          </cell>
        </row>
        <row r="57">
          <cell r="L57" t="str">
            <v>Porcentaje de cumplimiento del plan anual de promoción de servicios</v>
          </cell>
        </row>
        <row r="58">
          <cell r="L58" t="str">
            <v>Convenios reaiizados con comunidades vulnerables</v>
          </cell>
        </row>
        <row r="59">
          <cell r="L59" t="str">
            <v>INDICADORES: LO AMBIENTAL</v>
          </cell>
        </row>
        <row r="60">
          <cell r="L60" t="str">
            <v>Porcentaje de la política ambiental implementado.</v>
          </cell>
        </row>
        <row r="61">
          <cell r="L61" t="str">
            <v>Porcentaje de diseño e implementación de de la catedra ETITC alcanzado</v>
          </cell>
        </row>
        <row r="62">
          <cell r="L62" t="str">
            <v>Porcentaje de ahorro alcanzado</v>
          </cell>
        </row>
        <row r="63">
          <cell r="L63" t="str">
            <v>Porcentaje de implementación del programa  racionalización de consumo de papel</v>
          </cell>
        </row>
        <row r="64">
          <cell r="L64" t="str">
            <v xml:space="preserve">Porcentaje de adecuación de residuos cumplido </v>
          </cell>
        </row>
        <row r="65">
          <cell r="L65" t="str">
            <v>Porcentaje de elaboración del programa de mantenimiento e intervención de los espacios verdes verticales y horizontales</v>
          </cell>
        </row>
        <row r="66">
          <cell r="L66" t="str">
            <v>Porcentaje de ejecución del programa de mantenimiento e intervención de los espacios verdes verticales y horizontales</v>
          </cell>
        </row>
        <row r="67">
          <cell r="L67" t="str">
            <v xml:space="preserve">Porcentaje del reforzamiento estructural obtenido </v>
          </cell>
        </row>
        <row r="68">
          <cell r="L68" t="str">
            <v>Número de espacios intervenidos para el desarrollo de actividades de bienestar.</v>
          </cell>
        </row>
        <row r="69">
          <cell r="L69" t="str">
            <v xml:space="preserve">Porcentaje efectivo de la implementación del sistema de control en las 3 porterias de la sede central </v>
          </cell>
        </row>
        <row r="70">
          <cell r="L70" t="str">
            <v>Porcentaje de adecuación alcanzado</v>
          </cell>
        </row>
        <row r="71">
          <cell r="L71" t="str">
            <v xml:space="preserve">Porcentaje de gestión para la implementación de la normatividad de movilidad reducida  </v>
          </cell>
        </row>
        <row r="72">
          <cell r="L72" t="str">
            <v xml:space="preserve">Porcentaje de ejecución de la intervenciones necesarias </v>
          </cell>
        </row>
        <row r="73">
          <cell r="L73" t="str">
            <v xml:space="preserve">Porcentaje intervenidos del área destinada a parqueaderos  </v>
          </cell>
        </row>
        <row r="74">
          <cell r="L74" t="str">
            <v>Porcentaje de las dotaciones nueva instaladas y mantenimiento de las dotaciones existentes</v>
          </cell>
        </row>
        <row r="75">
          <cell r="L75" t="str">
            <v>Porcentaje Registro del pregrado en Ingeniería Agrícola por ciclos alcanzado</v>
          </cell>
        </row>
        <row r="76">
          <cell r="L76" t="str">
            <v>Porcentaje Registro del pregrado en Ingeniería Ambiental por ciclos alcanzado</v>
          </cell>
        </row>
        <row r="77">
          <cell r="L77" t="str">
            <v>Porcentaje Registro del pregrado en Ingeniería de energías por ciclos alcanzado</v>
          </cell>
        </row>
      </sheetData>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21"/>
      <sheetName val="Rectoría"/>
      <sheetName val="Viceacadémica"/>
      <sheetName val="Viceinvestigación"/>
      <sheetName val="GIT Extensión y Proy."/>
      <sheetName val="Viceadministrativa"/>
      <sheetName val="Resumen"/>
      <sheetName val="Hoja4"/>
      <sheetName val="Hoja3"/>
      <sheetName val="Hoja2"/>
      <sheetName val="LO INSTITUCIONAL"/>
      <sheetName val="LO SOCIAL"/>
      <sheetName val="LO AMBIENTAL"/>
      <sheetName val="ACANCES 2022"/>
    </sheetNames>
    <sheetDataSet>
      <sheetData sheetId="0"/>
      <sheetData sheetId="1"/>
      <sheetData sheetId="2"/>
      <sheetData sheetId="3"/>
      <sheetData sheetId="4"/>
      <sheetData sheetId="5"/>
      <sheetData sheetId="6"/>
      <sheetData sheetId="7"/>
      <sheetData sheetId="8"/>
      <sheetData sheetId="9">
        <row r="2">
          <cell r="L2" t="str">
            <v>INDICADORES: LO INSTITUCIONAL</v>
          </cell>
        </row>
        <row r="3">
          <cell r="L3" t="str">
            <v>Porcentaje de cumplimiento en las fases del Consejo Nacional de Acreditación</v>
          </cell>
        </row>
        <row r="4">
          <cell r="L4" t="str">
            <v xml:space="preserve">% de programas radicados para renovación de acreditación/ programas acreditados </v>
          </cell>
        </row>
        <row r="5">
          <cell r="L5" t="str">
            <v>Porcentaje de implementación del sistema académico-administrativo por sistema de créditos académicos</v>
          </cell>
        </row>
        <row r="6">
          <cell r="L6" t="str">
            <v>Porcentaje de programas de educación superior articulados a la política institucional de lengua extranjera</v>
          </cell>
        </row>
        <row r="7">
          <cell r="L7" t="str">
            <v>Porcentaje de programas de educación superior articulados al modelo de evaluación por resultados de aprendizaje y competencias.</v>
          </cell>
        </row>
        <row r="8">
          <cell r="L8" t="str">
            <v>Porcentaje de alineación del MIPG con el SIG.</v>
          </cell>
        </row>
        <row r="9">
          <cell r="L9" t="str">
            <v xml:space="preserve">Porcentaje de implementación del SUIE. </v>
          </cell>
        </row>
        <row r="10">
          <cell r="L10" t="str">
            <v>Número de estrategias de posicionamiento implementadas.</v>
          </cell>
        </row>
        <row r="11">
          <cell r="L11" t="str">
            <v>Propuesta de nueva estructura organizacional presentadas ante las entidades competentes.</v>
          </cell>
        </row>
        <row r="12">
          <cell r="L12" t="str">
            <v>Porcentaje de proyectos del PDI gestionados por metodologías exigibles.</v>
          </cell>
        </row>
        <row r="13">
          <cell r="L13" t="str">
            <v>Índice de clima laboral</v>
          </cell>
        </row>
        <row r="14">
          <cell r="L14" t="str">
            <v>Porcentaje de implementación del SADE.</v>
          </cell>
        </row>
        <row r="15">
          <cell r="L15" t="str">
            <v>Porcentaje de apropiación de presupuesto para el pago de plantas de personal</v>
          </cell>
        </row>
        <row r="16">
          <cell r="L16" t="str">
            <v>Porcentaje de requisitos cumplidos</v>
          </cell>
        </row>
        <row r="17">
          <cell r="L17" t="str">
            <v>Porcentaje de cumplimiento del proceso meritocrático de la planta docente</v>
          </cell>
        </row>
        <row r="18">
          <cell r="L18" t="str">
            <v>Porcentaje de sistema de carrera docente implementado</v>
          </cell>
        </row>
        <row r="19">
          <cell r="L19" t="str">
            <v>Número de docentes del BTI  que se benefician del centro de atención / Total de docentes del IBTI *100</v>
          </cell>
        </row>
        <row r="20">
          <cell r="L20" t="str">
            <v>Proyectos de TICS ejecutados / Proyectos de TICS programados para la academia</v>
          </cell>
        </row>
        <row r="21">
          <cell r="L21" t="str">
            <v>Porcentaje de talleres y aulas habilitados con conexión remota.</v>
          </cell>
        </row>
        <row r="22">
          <cell r="L22" t="str">
            <v>Porcentaje de implementación de modelo estratégico en el PETI.</v>
          </cell>
        </row>
        <row r="23">
          <cell r="L23" t="str">
            <v>Porcentaje de implementación de la Política de Gobierno Digital</v>
          </cell>
        </row>
        <row r="24">
          <cell r="L24" t="str">
            <v>Porcentaje de implementación de la Política Institucional de Comunicaciones.</v>
          </cell>
        </row>
        <row r="25">
          <cell r="L25" t="str">
            <v>Número de actividades ejecutadas del PINAR</v>
          </cell>
        </row>
        <row r="26">
          <cell r="L26" t="str">
            <v>Porcentaje de implementación de la Política Institucional de internacionalización y cooperación Nacional e Internacional.</v>
          </cell>
        </row>
        <row r="27">
          <cell r="L27" t="str">
            <v>Porcentaje de englobe de los predios que integran la sede central.</v>
          </cell>
        </row>
        <row r="28">
          <cell r="L28" t="str">
            <v>Porcentaje de espacios aprovechados y con uso en el inmueble</v>
          </cell>
        </row>
        <row r="29">
          <cell r="L29" t="str">
            <v>Porcentaje de ejecución del Plan de administración e intervención de las instalaciones en comodato.</v>
          </cell>
        </row>
        <row r="30">
          <cell r="L30" t="str">
            <v>Porcentaje de formulación e implementación del modelo operativo para la administración de inmuebles.</v>
          </cell>
        </row>
        <row r="31">
          <cell r="L31" t="str">
            <v>Porcentaje de implementación de la estrategia de consecución del Campus.</v>
          </cell>
        </row>
        <row r="32">
          <cell r="L32" t="str">
            <v>INDICADORES: LO SOCIAL</v>
          </cell>
        </row>
        <row r="33">
          <cell r="L33" t="str">
            <v>Programas nuevos con registro calificado/Programas nuevos propuestos al MEN y al CNA*100</v>
          </cell>
        </row>
        <row r="34">
          <cell r="L34" t="str">
            <v xml:space="preserve">Programas con registro calificado en la modalidad semipresencial/ programas con registro calificado en la modalidad presencial*100.
</v>
          </cell>
        </row>
        <row r="35">
          <cell r="L35" t="str">
            <v>Porcentaje de egresados del IBTI que ingresan a PES de la ETITC.</v>
          </cell>
        </row>
        <row r="36">
          <cell r="L36" t="str">
            <v>% avance del PEI</v>
          </cell>
        </row>
        <row r="37">
          <cell r="L37" t="str">
            <v>Número de estudiantes vinculados en la vigencia / 1300 * 100</v>
          </cell>
        </row>
        <row r="38">
          <cell r="L38" t="str">
            <v>Número de participantes en servicios de bienestar / Total de integrantes de la comunidad educativa * 100</v>
          </cell>
        </row>
        <row r="39">
          <cell r="L39" t="str">
            <v>Estudiantes registrados en Rusia durante la vigencia / 3600 * 100</v>
          </cell>
        </row>
        <row r="40">
          <cell r="L40" t="str">
            <v>Número de electivas aprobadas en la vigencia / 3 *100</v>
          </cell>
        </row>
        <row r="41">
          <cell r="L41" t="str">
            <v>Número de estudiantes de los ciclos propedéuticos atendidos en el CREA / Total de estudiantes matriculados en los ciclos propedéuticos * 100</v>
          </cell>
        </row>
        <row r="42">
          <cell r="L42" t="str">
            <v xml:space="preserve">Estudio de prefactibilidad </v>
          </cell>
        </row>
        <row r="43">
          <cell r="L43" t="str">
            <v>Líneas de investigación y focos estratégicos definidos</v>
          </cell>
        </row>
        <row r="44">
          <cell r="L44" t="str">
            <v>Red institucional definida</v>
          </cell>
        </row>
        <row r="45">
          <cell r="L45" t="str">
            <v>Plan de mejoramiento formulado</v>
          </cell>
        </row>
        <row r="46">
          <cell r="L46" t="str">
            <v>Solicitud del reconocimiento</v>
          </cell>
        </row>
        <row r="47">
          <cell r="L47" t="str">
            <v>Programa de capacitación permanente implementado</v>
          </cell>
        </row>
        <row r="48">
          <cell r="L48" t="str">
            <v>Programa de fortalecimiento de grupos y de investigación implementado</v>
          </cell>
        </row>
        <row r="49">
          <cell r="L49" t="str">
            <v>Programa de transfarencias de conocimiento implementado</v>
          </cell>
        </row>
        <row r="50">
          <cell r="L50" t="str">
            <v>Programa Incubadora tecnológica</v>
          </cell>
        </row>
        <row r="51">
          <cell r="L51" t="str">
            <v>Relaciones estratégicas con otros actores del SNCTI</v>
          </cell>
        </row>
        <row r="52">
          <cell r="L52" t="str">
            <v xml:space="preserve">Observatorio Tecnológico y de Innovación de la ETITC. </v>
          </cell>
        </row>
        <row r="53">
          <cell r="L53" t="str">
            <v>Proyecto editorial creado</v>
          </cell>
        </row>
        <row r="54">
          <cell r="L54" t="str">
            <v>Número de empresas vinculadas por diferentes factores con la ETITC/ 40 *100</v>
          </cell>
        </row>
        <row r="55">
          <cell r="L55" t="str">
            <v>Número asignaturas ofertadas para procesos de cualificación</v>
          </cell>
        </row>
        <row r="56">
          <cell r="L56" t="str">
            <v>Número de acuerdos suscritos con colegios</v>
          </cell>
        </row>
        <row r="57">
          <cell r="L57" t="str">
            <v>Porcentaje de cumplimiento del plan anual de promoción de servicios</v>
          </cell>
        </row>
        <row r="58">
          <cell r="L58" t="str">
            <v>Convenios reaiizados con comunidades vulnerables</v>
          </cell>
        </row>
        <row r="59">
          <cell r="L59" t="str">
            <v>INDICADORES: LO AMBIENTAL</v>
          </cell>
        </row>
        <row r="60">
          <cell r="L60" t="str">
            <v>Porcentaje de la política ambiental implementado.</v>
          </cell>
        </row>
        <row r="61">
          <cell r="L61" t="str">
            <v>Porcentaje de diseño e implementación de de la catedra ETITC alcanzado</v>
          </cell>
        </row>
        <row r="62">
          <cell r="L62" t="str">
            <v>Porcentaje de ahorro alcanzado</v>
          </cell>
        </row>
        <row r="63">
          <cell r="L63" t="str">
            <v>Porcentaje de implementación del programa  racionalización de consumo de papel</v>
          </cell>
        </row>
        <row r="64">
          <cell r="L64" t="str">
            <v xml:space="preserve">Porcentaje de adecuación de residuos cumplido </v>
          </cell>
        </row>
        <row r="65">
          <cell r="L65" t="str">
            <v>Porcentaje de elaboración del programa de mantenimiento e intervención de los espacios verdes verticales y horizontales</v>
          </cell>
        </row>
        <row r="66">
          <cell r="L66" t="str">
            <v>Porcentaje de ejecución del programa de mantenimiento e intervención de los espacios verdes verticales y horizontales</v>
          </cell>
        </row>
        <row r="67">
          <cell r="L67" t="str">
            <v xml:space="preserve">Porcentaje del reforzamiento estructural obtenido </v>
          </cell>
        </row>
        <row r="68">
          <cell r="L68" t="str">
            <v>Número de espacios intervenidos para el desarrollo de actividades de bienestar.</v>
          </cell>
        </row>
        <row r="69">
          <cell r="L69" t="str">
            <v xml:space="preserve">Porcentaje efectivo de la implementación del sistema de control en las 3 porterias de la sede central </v>
          </cell>
        </row>
        <row r="70">
          <cell r="L70" t="str">
            <v>Porcentaje de adecuación alcanzado</v>
          </cell>
        </row>
        <row r="71">
          <cell r="L71" t="str">
            <v xml:space="preserve">Porcentaje de gestión para la implementación de la normatividad de movilidad reducida  </v>
          </cell>
        </row>
        <row r="72">
          <cell r="L72" t="str">
            <v xml:space="preserve">Porcentaje de ejecución de la intervenciones necesarias </v>
          </cell>
        </row>
        <row r="73">
          <cell r="L73" t="str">
            <v xml:space="preserve">Porcentaje intervenidos del área destinada a parqueaderos  </v>
          </cell>
        </row>
        <row r="74">
          <cell r="L74" t="str">
            <v>Porcentaje de las dotaciones nueva instaladas y mantenimiento de las dotaciones existentes</v>
          </cell>
        </row>
        <row r="75">
          <cell r="L75" t="str">
            <v>Porcentaje Registro del pregrado en Ingeniería Agrícola por ciclos alcanzado</v>
          </cell>
        </row>
        <row r="76">
          <cell r="L76" t="str">
            <v>Porcentaje Registro del pregrado en Ingeniería Ambiental por ciclos alcanzado</v>
          </cell>
        </row>
        <row r="77">
          <cell r="L77" t="str">
            <v>Porcentaje Registro del pregrado en Ingeniería de energías por ciclos alcanzado</v>
          </cell>
        </row>
      </sheetData>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277"/>
  <sheetViews>
    <sheetView zoomScale="74" workbookViewId="0">
      <pane ySplit="2" topLeftCell="A261" activePane="bottomLeft" state="frozen"/>
      <selection pane="bottomLeft" activeCell="A264" sqref="A264:F264"/>
    </sheetView>
  </sheetViews>
  <sheetFormatPr baseColWidth="10" defaultRowHeight="15" x14ac:dyDescent="0.25"/>
  <cols>
    <col min="1" max="1" width="20.140625" style="2" customWidth="1"/>
    <col min="2" max="2" width="28.7109375" style="2" customWidth="1"/>
    <col min="3" max="3" width="22.85546875" style="2" customWidth="1"/>
    <col min="4" max="4" width="32.7109375" style="2" customWidth="1"/>
    <col min="5" max="5" width="19.42578125" style="2" customWidth="1"/>
    <col min="6" max="6" width="12.140625" style="2" customWidth="1"/>
    <col min="7" max="7" width="13.85546875" style="2" bestFit="1" customWidth="1"/>
    <col min="8" max="8" width="6" style="2" customWidth="1"/>
    <col min="9" max="10" width="11.42578125" style="2"/>
    <col min="11" max="11" width="11.42578125" style="2" customWidth="1"/>
    <col min="12" max="12" width="20.28515625" style="16" customWidth="1"/>
    <col min="13" max="16384" width="11.42578125" style="2"/>
  </cols>
  <sheetData>
    <row r="1" spans="1:15" s="4" customFormat="1" ht="52.5" customHeight="1" x14ac:dyDescent="0.25">
      <c r="A1" s="84"/>
      <c r="B1" s="84"/>
      <c r="C1" s="84"/>
      <c r="D1" s="80" t="s">
        <v>262</v>
      </c>
      <c r="E1" s="80"/>
      <c r="F1" s="80"/>
      <c r="G1" s="80"/>
      <c r="H1" s="80"/>
      <c r="I1" s="80"/>
      <c r="J1" s="80"/>
      <c r="K1" s="80"/>
      <c r="L1" s="80"/>
      <c r="M1" s="80"/>
      <c r="N1" s="80"/>
      <c r="O1" s="81"/>
    </row>
    <row r="2" spans="1:15" s="4" customFormat="1" ht="28.5" customHeight="1" x14ac:dyDescent="0.25">
      <c r="A2" s="5" t="s">
        <v>0</v>
      </c>
      <c r="B2" s="5" t="s">
        <v>1</v>
      </c>
      <c r="C2" s="5" t="s">
        <v>13</v>
      </c>
      <c r="D2" s="5" t="s">
        <v>2</v>
      </c>
      <c r="E2" s="5" t="s">
        <v>20</v>
      </c>
      <c r="F2" s="5" t="s">
        <v>3</v>
      </c>
      <c r="G2" s="5" t="s">
        <v>4</v>
      </c>
      <c r="H2" s="5" t="s">
        <v>5</v>
      </c>
      <c r="I2" s="5" t="s">
        <v>6</v>
      </c>
      <c r="J2" s="5" t="s">
        <v>7</v>
      </c>
      <c r="K2" s="5" t="s">
        <v>8</v>
      </c>
      <c r="L2" s="18" t="s">
        <v>9</v>
      </c>
      <c r="M2" s="5" t="s">
        <v>189</v>
      </c>
      <c r="N2" s="5" t="s">
        <v>11</v>
      </c>
      <c r="O2" s="5" t="s">
        <v>12</v>
      </c>
    </row>
    <row r="3" spans="1:15" s="4" customFormat="1" ht="4.5" customHeight="1" x14ac:dyDescent="0.25">
      <c r="A3" s="12"/>
      <c r="B3" s="12"/>
      <c r="C3" s="12"/>
      <c r="D3" s="12"/>
      <c r="E3" s="12"/>
      <c r="F3" s="12"/>
      <c r="G3" s="12"/>
      <c r="H3" s="12"/>
      <c r="I3" s="12"/>
      <c r="J3" s="12"/>
      <c r="K3" s="12"/>
      <c r="L3" s="19"/>
      <c r="M3" s="12"/>
      <c r="N3" s="12"/>
      <c r="O3" s="12"/>
    </row>
    <row r="4" spans="1:15" ht="78" customHeight="1" x14ac:dyDescent="0.25">
      <c r="A4" s="63" t="s">
        <v>14</v>
      </c>
      <c r="B4" s="38" t="s">
        <v>405</v>
      </c>
      <c r="C4" s="38" t="s">
        <v>15</v>
      </c>
      <c r="D4" s="37" t="s">
        <v>125</v>
      </c>
      <c r="E4" s="27" t="s">
        <v>99</v>
      </c>
      <c r="F4" s="28">
        <v>44959</v>
      </c>
      <c r="G4" s="28">
        <v>45290</v>
      </c>
      <c r="H4" s="27">
        <v>100</v>
      </c>
      <c r="I4" s="27" t="s">
        <v>123</v>
      </c>
      <c r="J4" s="27" t="s">
        <v>108</v>
      </c>
      <c r="K4" s="27" t="s">
        <v>126</v>
      </c>
      <c r="L4" s="29">
        <v>280000000</v>
      </c>
      <c r="M4" s="27" t="s">
        <v>108</v>
      </c>
      <c r="N4" s="27" t="s">
        <v>127</v>
      </c>
      <c r="O4" s="27" t="s">
        <v>108</v>
      </c>
    </row>
    <row r="5" spans="1:15" ht="78" customHeight="1" x14ac:dyDescent="0.25">
      <c r="A5" s="63" t="s">
        <v>14</v>
      </c>
      <c r="B5" s="38" t="s">
        <v>405</v>
      </c>
      <c r="C5" s="38" t="s">
        <v>15</v>
      </c>
      <c r="D5" s="37" t="s">
        <v>269</v>
      </c>
      <c r="E5" s="27" t="s">
        <v>109</v>
      </c>
      <c r="F5" s="28">
        <v>44959</v>
      </c>
      <c r="G5" s="28">
        <v>45290</v>
      </c>
      <c r="H5" s="27">
        <v>100</v>
      </c>
      <c r="I5" s="27" t="s">
        <v>123</v>
      </c>
      <c r="J5" s="27" t="s">
        <v>108</v>
      </c>
      <c r="K5" s="27" t="s">
        <v>126</v>
      </c>
      <c r="L5" s="29" t="s">
        <v>124</v>
      </c>
      <c r="M5" s="27" t="s">
        <v>108</v>
      </c>
      <c r="N5" s="27" t="s">
        <v>127</v>
      </c>
      <c r="O5" s="27" t="s">
        <v>108</v>
      </c>
    </row>
    <row r="6" spans="1:15" ht="78" customHeight="1" x14ac:dyDescent="0.25">
      <c r="A6" s="63" t="s">
        <v>14</v>
      </c>
      <c r="B6" s="38" t="s">
        <v>405</v>
      </c>
      <c r="C6" s="20" t="s">
        <v>315</v>
      </c>
      <c r="D6" s="20" t="s">
        <v>317</v>
      </c>
      <c r="E6" s="27" t="s">
        <v>298</v>
      </c>
      <c r="F6" s="28">
        <v>44959</v>
      </c>
      <c r="G6" s="28">
        <v>45290</v>
      </c>
      <c r="H6" s="27">
        <v>100</v>
      </c>
      <c r="I6" s="27" t="s">
        <v>123</v>
      </c>
      <c r="J6" s="27" t="s">
        <v>108</v>
      </c>
      <c r="K6" s="27" t="s">
        <v>260</v>
      </c>
      <c r="L6" s="30">
        <v>16000000</v>
      </c>
      <c r="M6" s="27" t="s">
        <v>108</v>
      </c>
      <c r="N6" s="27" t="s">
        <v>127</v>
      </c>
      <c r="O6" s="27" t="s">
        <v>108</v>
      </c>
    </row>
    <row r="7" spans="1:15" ht="78" customHeight="1" x14ac:dyDescent="0.25">
      <c r="A7" s="63" t="s">
        <v>14</v>
      </c>
      <c r="B7" s="38" t="s">
        <v>405</v>
      </c>
      <c r="C7" s="20" t="s">
        <v>315</v>
      </c>
      <c r="D7" s="20" t="s">
        <v>318</v>
      </c>
      <c r="E7" s="27" t="s">
        <v>298</v>
      </c>
      <c r="F7" s="28">
        <v>44959</v>
      </c>
      <c r="G7" s="28">
        <v>45290</v>
      </c>
      <c r="H7" s="27">
        <v>100</v>
      </c>
      <c r="I7" s="27" t="s">
        <v>123</v>
      </c>
      <c r="J7" s="27" t="s">
        <v>108</v>
      </c>
      <c r="K7" s="27" t="s">
        <v>260</v>
      </c>
      <c r="L7" s="30">
        <v>200000</v>
      </c>
      <c r="M7" s="27" t="s">
        <v>108</v>
      </c>
      <c r="N7" s="27" t="s">
        <v>127</v>
      </c>
      <c r="O7" s="27" t="s">
        <v>108</v>
      </c>
    </row>
    <row r="8" spans="1:15" ht="78" customHeight="1" x14ac:dyDescent="0.25">
      <c r="A8" s="63" t="s">
        <v>14</v>
      </c>
      <c r="B8" s="38" t="s">
        <v>405</v>
      </c>
      <c r="C8" s="20" t="s">
        <v>316</v>
      </c>
      <c r="D8" s="20" t="s">
        <v>319</v>
      </c>
      <c r="E8" s="27" t="s">
        <v>298</v>
      </c>
      <c r="F8" s="28">
        <v>44959</v>
      </c>
      <c r="G8" s="28">
        <v>45290</v>
      </c>
      <c r="H8" s="27">
        <v>100</v>
      </c>
      <c r="I8" s="27" t="s">
        <v>123</v>
      </c>
      <c r="J8" s="27" t="s">
        <v>108</v>
      </c>
      <c r="K8" s="27" t="s">
        <v>260</v>
      </c>
      <c r="L8" s="30">
        <v>20000000</v>
      </c>
      <c r="M8" s="27" t="s">
        <v>108</v>
      </c>
      <c r="N8" s="27" t="s">
        <v>127</v>
      </c>
      <c r="O8" s="27" t="s">
        <v>108</v>
      </c>
    </row>
    <row r="9" spans="1:15" ht="78" customHeight="1" x14ac:dyDescent="0.25">
      <c r="A9" s="63" t="s">
        <v>14</v>
      </c>
      <c r="B9" s="38" t="s">
        <v>405</v>
      </c>
      <c r="C9" s="20" t="s">
        <v>316</v>
      </c>
      <c r="D9" s="20" t="s">
        <v>320</v>
      </c>
      <c r="E9" s="27" t="s">
        <v>298</v>
      </c>
      <c r="F9" s="28">
        <v>44959</v>
      </c>
      <c r="G9" s="28">
        <v>45290</v>
      </c>
      <c r="H9" s="27">
        <v>100</v>
      </c>
      <c r="I9" s="27" t="s">
        <v>123</v>
      </c>
      <c r="J9" s="27" t="s">
        <v>108</v>
      </c>
      <c r="K9" s="27" t="s">
        <v>260</v>
      </c>
      <c r="L9" s="30">
        <v>10000000</v>
      </c>
      <c r="M9" s="27" t="s">
        <v>108</v>
      </c>
      <c r="N9" s="27" t="s">
        <v>127</v>
      </c>
      <c r="O9" s="27" t="s">
        <v>108</v>
      </c>
    </row>
    <row r="10" spans="1:15" ht="78" customHeight="1" x14ac:dyDescent="0.25">
      <c r="A10" s="63" t="s">
        <v>14</v>
      </c>
      <c r="B10" s="38" t="s">
        <v>405</v>
      </c>
      <c r="C10" s="20" t="s">
        <v>316</v>
      </c>
      <c r="D10" s="20" t="s">
        <v>321</v>
      </c>
      <c r="E10" s="27" t="s">
        <v>298</v>
      </c>
      <c r="F10" s="28">
        <v>44959</v>
      </c>
      <c r="G10" s="28">
        <v>45290</v>
      </c>
      <c r="H10" s="27">
        <v>100</v>
      </c>
      <c r="I10" s="27" t="s">
        <v>123</v>
      </c>
      <c r="J10" s="27" t="s">
        <v>108</v>
      </c>
      <c r="K10" s="27" t="s">
        <v>260</v>
      </c>
      <c r="L10" s="30">
        <v>2000000</v>
      </c>
      <c r="M10" s="27" t="s">
        <v>108</v>
      </c>
      <c r="N10" s="27" t="s">
        <v>127</v>
      </c>
      <c r="O10" s="27" t="s">
        <v>108</v>
      </c>
    </row>
    <row r="11" spans="1:15" ht="78" customHeight="1" x14ac:dyDescent="0.25">
      <c r="A11" s="63" t="s">
        <v>14</v>
      </c>
      <c r="B11" s="38" t="s">
        <v>405</v>
      </c>
      <c r="C11" s="22" t="s">
        <v>35</v>
      </c>
      <c r="D11" s="20" t="s">
        <v>323</v>
      </c>
      <c r="E11" s="27" t="s">
        <v>322</v>
      </c>
      <c r="F11" s="28">
        <v>44959</v>
      </c>
      <c r="G11" s="28">
        <v>45290</v>
      </c>
      <c r="H11" s="27">
        <v>100</v>
      </c>
      <c r="I11" s="27" t="s">
        <v>123</v>
      </c>
      <c r="J11" s="27" t="s">
        <v>108</v>
      </c>
      <c r="K11" s="22" t="s">
        <v>324</v>
      </c>
      <c r="L11" s="30">
        <v>100000000</v>
      </c>
      <c r="M11" s="27" t="s">
        <v>108</v>
      </c>
      <c r="N11" s="27" t="s">
        <v>127</v>
      </c>
      <c r="O11" s="27" t="s">
        <v>108</v>
      </c>
    </row>
    <row r="12" spans="1:15" ht="78" customHeight="1" x14ac:dyDescent="0.25">
      <c r="A12" s="63" t="s">
        <v>14</v>
      </c>
      <c r="B12" s="38" t="s">
        <v>405</v>
      </c>
      <c r="C12" s="22" t="s">
        <v>35</v>
      </c>
      <c r="D12" s="20" t="s">
        <v>344</v>
      </c>
      <c r="E12" s="27" t="s">
        <v>341</v>
      </c>
      <c r="F12" s="28">
        <v>44959</v>
      </c>
      <c r="G12" s="28">
        <v>45290</v>
      </c>
      <c r="H12" s="27">
        <v>100</v>
      </c>
      <c r="I12" s="27" t="s">
        <v>123</v>
      </c>
      <c r="J12" s="27" t="s">
        <v>108</v>
      </c>
      <c r="K12" s="27" t="s">
        <v>345</v>
      </c>
      <c r="L12" s="29">
        <v>15000000</v>
      </c>
      <c r="M12" s="27" t="s">
        <v>108</v>
      </c>
      <c r="N12" s="27" t="s">
        <v>127</v>
      </c>
      <c r="O12" s="27" t="s">
        <v>108</v>
      </c>
    </row>
    <row r="13" spans="1:15" ht="78" customHeight="1" x14ac:dyDescent="0.25">
      <c r="A13" s="63" t="s">
        <v>14</v>
      </c>
      <c r="B13" s="38" t="s">
        <v>405</v>
      </c>
      <c r="C13" s="20" t="s">
        <v>35</v>
      </c>
      <c r="D13" s="20" t="s">
        <v>342</v>
      </c>
      <c r="E13" s="27" t="s">
        <v>341</v>
      </c>
      <c r="F13" s="28">
        <v>44959</v>
      </c>
      <c r="G13" s="28">
        <v>45290</v>
      </c>
      <c r="H13" s="27">
        <v>100</v>
      </c>
      <c r="I13" s="27" t="s">
        <v>123</v>
      </c>
      <c r="J13" s="27" t="s">
        <v>108</v>
      </c>
      <c r="K13" s="27" t="s">
        <v>345</v>
      </c>
      <c r="L13" s="29">
        <v>60000000</v>
      </c>
      <c r="M13" s="27" t="s">
        <v>108</v>
      </c>
      <c r="N13" s="27" t="s">
        <v>127</v>
      </c>
      <c r="O13" s="27" t="s">
        <v>108</v>
      </c>
    </row>
    <row r="14" spans="1:15" ht="94.5" x14ac:dyDescent="0.25">
      <c r="A14" s="68" t="s">
        <v>16</v>
      </c>
      <c r="B14" s="37" t="s">
        <v>406</v>
      </c>
      <c r="C14" s="37" t="s">
        <v>17</v>
      </c>
      <c r="D14" s="27" t="s">
        <v>723</v>
      </c>
      <c r="E14" s="27" t="s">
        <v>108</v>
      </c>
      <c r="F14" s="28">
        <v>44959</v>
      </c>
      <c r="G14" s="28">
        <v>45290</v>
      </c>
      <c r="H14" s="27" t="s">
        <v>124</v>
      </c>
      <c r="I14" s="27" t="s">
        <v>123</v>
      </c>
      <c r="J14" s="27" t="s">
        <v>108</v>
      </c>
      <c r="K14" s="27" t="s">
        <v>124</v>
      </c>
      <c r="L14" s="29" t="s">
        <v>124</v>
      </c>
      <c r="M14" s="27" t="s">
        <v>124</v>
      </c>
      <c r="N14" s="27" t="s">
        <v>127</v>
      </c>
      <c r="O14" s="27" t="s">
        <v>108</v>
      </c>
    </row>
    <row r="15" spans="1:15" ht="144" customHeight="1" x14ac:dyDescent="0.25">
      <c r="A15" s="63" t="s">
        <v>18</v>
      </c>
      <c r="B15" s="37" t="s">
        <v>407</v>
      </c>
      <c r="C15" s="37" t="s">
        <v>19</v>
      </c>
      <c r="D15" s="27" t="s">
        <v>267</v>
      </c>
      <c r="E15" s="27" t="s">
        <v>109</v>
      </c>
      <c r="F15" s="28">
        <v>44959</v>
      </c>
      <c r="G15" s="28">
        <v>45290</v>
      </c>
      <c r="H15" s="27">
        <v>100</v>
      </c>
      <c r="I15" s="27" t="s">
        <v>123</v>
      </c>
      <c r="J15" s="27" t="s">
        <v>108</v>
      </c>
      <c r="K15" s="27" t="s">
        <v>268</v>
      </c>
      <c r="L15" s="29">
        <v>320000000</v>
      </c>
      <c r="M15" s="27" t="s">
        <v>124</v>
      </c>
      <c r="N15" s="27" t="s">
        <v>127</v>
      </c>
      <c r="O15" s="27" t="s">
        <v>108</v>
      </c>
    </row>
    <row r="16" spans="1:15" ht="39" customHeight="1" x14ac:dyDescent="0.25">
      <c r="A16" s="63" t="s">
        <v>18</v>
      </c>
      <c r="B16" s="37" t="s">
        <v>407</v>
      </c>
      <c r="C16" s="37" t="s">
        <v>19</v>
      </c>
      <c r="D16" s="61" t="s">
        <v>576</v>
      </c>
      <c r="E16" s="27" t="s">
        <v>608</v>
      </c>
      <c r="F16" s="28">
        <v>44959</v>
      </c>
      <c r="G16" s="28">
        <v>45290</v>
      </c>
      <c r="H16" s="27">
        <v>100</v>
      </c>
      <c r="I16" s="27" t="s">
        <v>123</v>
      </c>
      <c r="J16" s="27" t="s">
        <v>108</v>
      </c>
      <c r="K16" s="64" t="s">
        <v>575</v>
      </c>
      <c r="L16" s="29">
        <v>24200000</v>
      </c>
      <c r="M16" s="27" t="s">
        <v>124</v>
      </c>
      <c r="N16" s="27" t="s">
        <v>127</v>
      </c>
      <c r="O16" s="27" t="s">
        <v>108</v>
      </c>
    </row>
    <row r="17" spans="1:15" ht="39" customHeight="1" x14ac:dyDescent="0.25">
      <c r="A17" s="63" t="s">
        <v>18</v>
      </c>
      <c r="B17" s="37" t="s">
        <v>407</v>
      </c>
      <c r="C17" s="37" t="s">
        <v>19</v>
      </c>
      <c r="D17" s="65" t="s">
        <v>577</v>
      </c>
      <c r="E17" s="27" t="s">
        <v>608</v>
      </c>
      <c r="F17" s="28">
        <v>44959</v>
      </c>
      <c r="G17" s="28">
        <v>45290</v>
      </c>
      <c r="H17" s="27">
        <v>101</v>
      </c>
      <c r="I17" s="27" t="s">
        <v>123</v>
      </c>
      <c r="J17" s="27" t="s">
        <v>108</v>
      </c>
      <c r="K17" s="66" t="s">
        <v>573</v>
      </c>
      <c r="L17" s="29">
        <v>5000000</v>
      </c>
      <c r="M17" s="27" t="s">
        <v>124</v>
      </c>
      <c r="N17" s="27" t="s">
        <v>127</v>
      </c>
      <c r="O17" s="27" t="s">
        <v>108</v>
      </c>
    </row>
    <row r="18" spans="1:15" ht="39" customHeight="1" x14ac:dyDescent="0.25">
      <c r="A18" s="63" t="s">
        <v>18</v>
      </c>
      <c r="B18" s="37" t="s">
        <v>407</v>
      </c>
      <c r="C18" s="37" t="s">
        <v>19</v>
      </c>
      <c r="D18" s="65" t="s">
        <v>578</v>
      </c>
      <c r="E18" s="27" t="s">
        <v>608</v>
      </c>
      <c r="F18" s="28">
        <v>44959</v>
      </c>
      <c r="G18" s="28">
        <v>45290</v>
      </c>
      <c r="H18" s="27">
        <v>102</v>
      </c>
      <c r="I18" s="27" t="s">
        <v>123</v>
      </c>
      <c r="J18" s="27" t="s">
        <v>108</v>
      </c>
      <c r="K18" s="66" t="s">
        <v>573</v>
      </c>
      <c r="L18" s="29">
        <v>6000000</v>
      </c>
      <c r="M18" s="27" t="s">
        <v>124</v>
      </c>
      <c r="N18" s="27" t="s">
        <v>127</v>
      </c>
      <c r="O18" s="27" t="s">
        <v>108</v>
      </c>
    </row>
    <row r="19" spans="1:15" ht="39" customHeight="1" x14ac:dyDescent="0.25">
      <c r="A19" s="63" t="s">
        <v>18</v>
      </c>
      <c r="B19" s="37" t="s">
        <v>407</v>
      </c>
      <c r="C19" s="37" t="s">
        <v>19</v>
      </c>
      <c r="D19" s="65" t="s">
        <v>579</v>
      </c>
      <c r="E19" s="27" t="s">
        <v>608</v>
      </c>
      <c r="F19" s="28">
        <v>44959</v>
      </c>
      <c r="G19" s="28">
        <v>45290</v>
      </c>
      <c r="H19" s="27">
        <v>103</v>
      </c>
      <c r="I19" s="27" t="s">
        <v>123</v>
      </c>
      <c r="J19" s="27" t="s">
        <v>108</v>
      </c>
      <c r="K19" s="66" t="s">
        <v>573</v>
      </c>
      <c r="L19" s="29">
        <v>6000000</v>
      </c>
      <c r="M19" s="27" t="s">
        <v>124</v>
      </c>
      <c r="N19" s="27" t="s">
        <v>127</v>
      </c>
      <c r="O19" s="27" t="s">
        <v>108</v>
      </c>
    </row>
    <row r="20" spans="1:15" ht="34.5" customHeight="1" x14ac:dyDescent="0.25">
      <c r="A20" s="63" t="s">
        <v>18</v>
      </c>
      <c r="B20" s="37" t="s">
        <v>407</v>
      </c>
      <c r="C20" s="37" t="s">
        <v>19</v>
      </c>
      <c r="D20" s="65" t="s">
        <v>580</v>
      </c>
      <c r="E20" s="27" t="s">
        <v>608</v>
      </c>
      <c r="F20" s="28">
        <v>44959</v>
      </c>
      <c r="G20" s="28">
        <v>45290</v>
      </c>
      <c r="H20" s="27">
        <v>104</v>
      </c>
      <c r="I20" s="27" t="s">
        <v>123</v>
      </c>
      <c r="J20" s="27" t="s">
        <v>108</v>
      </c>
      <c r="K20" s="66" t="s">
        <v>573</v>
      </c>
      <c r="L20" s="29">
        <v>5000000</v>
      </c>
      <c r="M20" s="27" t="s">
        <v>124</v>
      </c>
      <c r="N20" s="27" t="s">
        <v>127</v>
      </c>
      <c r="O20" s="27" t="s">
        <v>108</v>
      </c>
    </row>
    <row r="21" spans="1:15" ht="39" customHeight="1" x14ac:dyDescent="0.25">
      <c r="A21" s="63" t="s">
        <v>18</v>
      </c>
      <c r="B21" s="37" t="s">
        <v>407</v>
      </c>
      <c r="C21" s="37" t="s">
        <v>19</v>
      </c>
      <c r="D21" s="65" t="s">
        <v>581</v>
      </c>
      <c r="E21" s="27" t="s">
        <v>608</v>
      </c>
      <c r="F21" s="28">
        <v>44959</v>
      </c>
      <c r="G21" s="28">
        <v>45290</v>
      </c>
      <c r="H21" s="27">
        <v>105</v>
      </c>
      <c r="I21" s="27" t="s">
        <v>123</v>
      </c>
      <c r="J21" s="27" t="s">
        <v>108</v>
      </c>
      <c r="K21" s="66" t="s">
        <v>573</v>
      </c>
      <c r="L21" s="29">
        <v>5000000</v>
      </c>
      <c r="M21" s="27" t="s">
        <v>124</v>
      </c>
      <c r="N21" s="27" t="s">
        <v>127</v>
      </c>
      <c r="O21" s="27" t="s">
        <v>108</v>
      </c>
    </row>
    <row r="22" spans="1:15" ht="39" customHeight="1" x14ac:dyDescent="0.25">
      <c r="A22" s="63" t="s">
        <v>18</v>
      </c>
      <c r="B22" s="37" t="s">
        <v>407</v>
      </c>
      <c r="C22" s="37" t="s">
        <v>19</v>
      </c>
      <c r="D22" s="65" t="s">
        <v>582</v>
      </c>
      <c r="E22" s="27" t="s">
        <v>608</v>
      </c>
      <c r="F22" s="28">
        <v>44959</v>
      </c>
      <c r="G22" s="28">
        <v>45290</v>
      </c>
      <c r="H22" s="27">
        <v>106</v>
      </c>
      <c r="I22" s="27" t="s">
        <v>123</v>
      </c>
      <c r="J22" s="27" t="s">
        <v>108</v>
      </c>
      <c r="K22" s="66" t="s">
        <v>573</v>
      </c>
      <c r="L22" s="29">
        <v>5000000</v>
      </c>
      <c r="M22" s="27" t="s">
        <v>124</v>
      </c>
      <c r="N22" s="27" t="s">
        <v>127</v>
      </c>
      <c r="O22" s="27" t="s">
        <v>108</v>
      </c>
    </row>
    <row r="23" spans="1:15" ht="39" customHeight="1" x14ac:dyDescent="0.25">
      <c r="A23" s="63" t="s">
        <v>18</v>
      </c>
      <c r="B23" s="37" t="s">
        <v>407</v>
      </c>
      <c r="C23" s="37" t="s">
        <v>19</v>
      </c>
      <c r="D23" s="65" t="s">
        <v>583</v>
      </c>
      <c r="E23" s="27" t="s">
        <v>608</v>
      </c>
      <c r="F23" s="28">
        <v>44959</v>
      </c>
      <c r="G23" s="28">
        <v>45290</v>
      </c>
      <c r="H23" s="27">
        <v>107</v>
      </c>
      <c r="I23" s="27" t="s">
        <v>123</v>
      </c>
      <c r="J23" s="27" t="s">
        <v>108</v>
      </c>
      <c r="K23" s="66" t="s">
        <v>573</v>
      </c>
      <c r="L23" s="29">
        <v>5000000</v>
      </c>
      <c r="M23" s="27" t="s">
        <v>124</v>
      </c>
      <c r="N23" s="27" t="s">
        <v>127</v>
      </c>
      <c r="O23" s="27" t="s">
        <v>108</v>
      </c>
    </row>
    <row r="24" spans="1:15" ht="39" customHeight="1" x14ac:dyDescent="0.25">
      <c r="A24" s="63" t="s">
        <v>18</v>
      </c>
      <c r="B24" s="37" t="s">
        <v>407</v>
      </c>
      <c r="C24" s="37" t="s">
        <v>19</v>
      </c>
      <c r="D24" s="65" t="s">
        <v>584</v>
      </c>
      <c r="E24" s="27" t="s">
        <v>608</v>
      </c>
      <c r="F24" s="28">
        <v>44959</v>
      </c>
      <c r="G24" s="28">
        <v>45290</v>
      </c>
      <c r="H24" s="27">
        <v>108</v>
      </c>
      <c r="I24" s="27" t="s">
        <v>123</v>
      </c>
      <c r="J24" s="27" t="s">
        <v>108</v>
      </c>
      <c r="K24" s="66" t="s">
        <v>573</v>
      </c>
      <c r="L24" s="29">
        <v>5000000</v>
      </c>
      <c r="M24" s="27" t="s">
        <v>124</v>
      </c>
      <c r="N24" s="27" t="s">
        <v>127</v>
      </c>
      <c r="O24" s="27" t="s">
        <v>108</v>
      </c>
    </row>
    <row r="25" spans="1:15" ht="39" customHeight="1" x14ac:dyDescent="0.25">
      <c r="A25" s="63" t="s">
        <v>18</v>
      </c>
      <c r="B25" s="37" t="s">
        <v>407</v>
      </c>
      <c r="C25" s="37" t="s">
        <v>19</v>
      </c>
      <c r="D25" s="65" t="s">
        <v>585</v>
      </c>
      <c r="E25" s="27" t="s">
        <v>608</v>
      </c>
      <c r="F25" s="28">
        <v>44959</v>
      </c>
      <c r="G25" s="28">
        <v>45290</v>
      </c>
      <c r="H25" s="27">
        <v>109</v>
      </c>
      <c r="I25" s="27" t="s">
        <v>123</v>
      </c>
      <c r="J25" s="27" t="s">
        <v>108</v>
      </c>
      <c r="K25" s="66" t="s">
        <v>573</v>
      </c>
      <c r="L25" s="29">
        <v>5000000</v>
      </c>
      <c r="M25" s="27" t="s">
        <v>124</v>
      </c>
      <c r="N25" s="27" t="s">
        <v>127</v>
      </c>
      <c r="O25" s="27" t="s">
        <v>108</v>
      </c>
    </row>
    <row r="26" spans="1:15" ht="34.5" customHeight="1" x14ac:dyDescent="0.25">
      <c r="A26" s="63" t="s">
        <v>18</v>
      </c>
      <c r="B26" s="37" t="s">
        <v>407</v>
      </c>
      <c r="C26" s="37" t="s">
        <v>19</v>
      </c>
      <c r="D26" s="65" t="s">
        <v>586</v>
      </c>
      <c r="E26" s="27" t="s">
        <v>608</v>
      </c>
      <c r="F26" s="28">
        <v>44959</v>
      </c>
      <c r="G26" s="28">
        <v>45290</v>
      </c>
      <c r="H26" s="27">
        <v>110</v>
      </c>
      <c r="I26" s="27" t="s">
        <v>123</v>
      </c>
      <c r="J26" s="27" t="s">
        <v>108</v>
      </c>
      <c r="K26" s="66" t="s">
        <v>573</v>
      </c>
      <c r="L26" s="29">
        <v>5000000</v>
      </c>
      <c r="M26" s="27" t="s">
        <v>124</v>
      </c>
      <c r="N26" s="27" t="s">
        <v>127</v>
      </c>
      <c r="O26" s="27" t="s">
        <v>108</v>
      </c>
    </row>
    <row r="27" spans="1:15" ht="39" customHeight="1" x14ac:dyDescent="0.25">
      <c r="A27" s="63" t="s">
        <v>18</v>
      </c>
      <c r="B27" s="37" t="s">
        <v>407</v>
      </c>
      <c r="C27" s="37" t="s">
        <v>19</v>
      </c>
      <c r="D27" s="65" t="s">
        <v>587</v>
      </c>
      <c r="E27" s="27" t="s">
        <v>608</v>
      </c>
      <c r="F27" s="28">
        <v>44959</v>
      </c>
      <c r="G27" s="28">
        <v>45290</v>
      </c>
      <c r="H27" s="27">
        <v>111</v>
      </c>
      <c r="I27" s="27" t="s">
        <v>123</v>
      </c>
      <c r="J27" s="27" t="s">
        <v>108</v>
      </c>
      <c r="K27" s="66" t="s">
        <v>573</v>
      </c>
      <c r="L27" s="29">
        <v>6000000</v>
      </c>
      <c r="M27" s="27" t="s">
        <v>124</v>
      </c>
      <c r="N27" s="27" t="s">
        <v>127</v>
      </c>
      <c r="O27" s="27" t="s">
        <v>108</v>
      </c>
    </row>
    <row r="28" spans="1:15" ht="39" customHeight="1" x14ac:dyDescent="0.25">
      <c r="A28" s="63" t="s">
        <v>18</v>
      </c>
      <c r="B28" s="37" t="s">
        <v>407</v>
      </c>
      <c r="C28" s="37" t="s">
        <v>19</v>
      </c>
      <c r="D28" s="65" t="s">
        <v>588</v>
      </c>
      <c r="E28" s="27" t="s">
        <v>608</v>
      </c>
      <c r="F28" s="28">
        <v>44959</v>
      </c>
      <c r="G28" s="28">
        <v>45290</v>
      </c>
      <c r="H28" s="27">
        <v>112</v>
      </c>
      <c r="I28" s="27" t="s">
        <v>123</v>
      </c>
      <c r="J28" s="27" t="s">
        <v>108</v>
      </c>
      <c r="K28" s="66" t="s">
        <v>573</v>
      </c>
      <c r="L28" s="29">
        <v>5000000</v>
      </c>
      <c r="M28" s="27" t="s">
        <v>124</v>
      </c>
      <c r="N28" s="27" t="s">
        <v>127</v>
      </c>
      <c r="O28" s="27" t="s">
        <v>108</v>
      </c>
    </row>
    <row r="29" spans="1:15" ht="39" customHeight="1" x14ac:dyDescent="0.25">
      <c r="A29" s="63" t="s">
        <v>18</v>
      </c>
      <c r="B29" s="37" t="s">
        <v>407</v>
      </c>
      <c r="C29" s="37" t="s">
        <v>19</v>
      </c>
      <c r="D29" s="65" t="s">
        <v>589</v>
      </c>
      <c r="E29" s="27" t="s">
        <v>608</v>
      </c>
      <c r="F29" s="28">
        <v>44959</v>
      </c>
      <c r="G29" s="28">
        <v>45290</v>
      </c>
      <c r="H29" s="27">
        <v>113</v>
      </c>
      <c r="I29" s="27" t="s">
        <v>123</v>
      </c>
      <c r="J29" s="27" t="s">
        <v>108</v>
      </c>
      <c r="K29" s="66" t="s">
        <v>573</v>
      </c>
      <c r="L29" s="29">
        <v>5000000</v>
      </c>
      <c r="M29" s="27" t="s">
        <v>124</v>
      </c>
      <c r="N29" s="27" t="s">
        <v>127</v>
      </c>
      <c r="O29" s="27" t="s">
        <v>108</v>
      </c>
    </row>
    <row r="30" spans="1:15" ht="39" customHeight="1" x14ac:dyDescent="0.25">
      <c r="A30" s="63" t="s">
        <v>18</v>
      </c>
      <c r="B30" s="37" t="s">
        <v>407</v>
      </c>
      <c r="C30" s="37" t="s">
        <v>19</v>
      </c>
      <c r="D30" s="65" t="s">
        <v>590</v>
      </c>
      <c r="E30" s="27" t="s">
        <v>608</v>
      </c>
      <c r="F30" s="28">
        <v>44959</v>
      </c>
      <c r="G30" s="28">
        <v>45290</v>
      </c>
      <c r="H30" s="27">
        <v>114</v>
      </c>
      <c r="I30" s="27" t="s">
        <v>123</v>
      </c>
      <c r="J30" s="27" t="s">
        <v>108</v>
      </c>
      <c r="K30" s="66" t="s">
        <v>573</v>
      </c>
      <c r="L30" s="29">
        <v>5000000</v>
      </c>
      <c r="M30" s="27" t="s">
        <v>124</v>
      </c>
      <c r="N30" s="27" t="s">
        <v>127</v>
      </c>
      <c r="O30" s="27" t="s">
        <v>108</v>
      </c>
    </row>
    <row r="31" spans="1:15" ht="39" customHeight="1" x14ac:dyDescent="0.25">
      <c r="A31" s="63" t="s">
        <v>18</v>
      </c>
      <c r="B31" s="37" t="s">
        <v>407</v>
      </c>
      <c r="C31" s="37" t="s">
        <v>19</v>
      </c>
      <c r="D31" s="65" t="s">
        <v>591</v>
      </c>
      <c r="E31" s="27" t="s">
        <v>608</v>
      </c>
      <c r="F31" s="28">
        <v>44959</v>
      </c>
      <c r="G31" s="28">
        <v>45290</v>
      </c>
      <c r="H31" s="27">
        <v>115</v>
      </c>
      <c r="I31" s="27" t="s">
        <v>123</v>
      </c>
      <c r="J31" s="27" t="s">
        <v>108</v>
      </c>
      <c r="K31" s="66" t="s">
        <v>573</v>
      </c>
      <c r="L31" s="29">
        <v>5000000</v>
      </c>
      <c r="M31" s="27" t="s">
        <v>124</v>
      </c>
      <c r="N31" s="27" t="s">
        <v>127</v>
      </c>
      <c r="O31" s="27" t="s">
        <v>108</v>
      </c>
    </row>
    <row r="32" spans="1:15" ht="39" customHeight="1" x14ac:dyDescent="0.25">
      <c r="A32" s="63" t="s">
        <v>18</v>
      </c>
      <c r="B32" s="37" t="s">
        <v>407</v>
      </c>
      <c r="C32" s="37" t="s">
        <v>19</v>
      </c>
      <c r="D32" s="65" t="s">
        <v>592</v>
      </c>
      <c r="E32" s="27" t="s">
        <v>608</v>
      </c>
      <c r="F32" s="28">
        <v>44959</v>
      </c>
      <c r="G32" s="28">
        <v>45290</v>
      </c>
      <c r="H32" s="27">
        <v>116</v>
      </c>
      <c r="I32" s="27" t="s">
        <v>123</v>
      </c>
      <c r="J32" s="27" t="s">
        <v>108</v>
      </c>
      <c r="K32" s="66" t="s">
        <v>573</v>
      </c>
      <c r="L32" s="29">
        <v>5000000</v>
      </c>
      <c r="M32" s="27" t="s">
        <v>124</v>
      </c>
      <c r="N32" s="27" t="s">
        <v>127</v>
      </c>
      <c r="O32" s="27" t="s">
        <v>108</v>
      </c>
    </row>
    <row r="33" spans="1:15" ht="39" customHeight="1" x14ac:dyDescent="0.25">
      <c r="A33" s="63" t="s">
        <v>18</v>
      </c>
      <c r="B33" s="37" t="s">
        <v>407</v>
      </c>
      <c r="C33" s="37" t="s">
        <v>19</v>
      </c>
      <c r="D33" s="65" t="s">
        <v>593</v>
      </c>
      <c r="E33" s="27" t="s">
        <v>608</v>
      </c>
      <c r="F33" s="28">
        <v>44959</v>
      </c>
      <c r="G33" s="28">
        <v>45290</v>
      </c>
      <c r="H33" s="27">
        <v>117</v>
      </c>
      <c r="I33" s="27" t="s">
        <v>123</v>
      </c>
      <c r="J33" s="27" t="s">
        <v>108</v>
      </c>
      <c r="K33" s="66" t="s">
        <v>573</v>
      </c>
      <c r="L33" s="29">
        <v>4000000</v>
      </c>
      <c r="M33" s="27" t="s">
        <v>124</v>
      </c>
      <c r="N33" s="27" t="s">
        <v>127</v>
      </c>
      <c r="O33" s="27" t="s">
        <v>108</v>
      </c>
    </row>
    <row r="34" spans="1:15" ht="39" customHeight="1" x14ac:dyDescent="0.25">
      <c r="A34" s="63" t="s">
        <v>18</v>
      </c>
      <c r="B34" s="37" t="s">
        <v>407</v>
      </c>
      <c r="C34" s="37" t="s">
        <v>19</v>
      </c>
      <c r="D34" s="65" t="s">
        <v>594</v>
      </c>
      <c r="E34" s="27" t="s">
        <v>608</v>
      </c>
      <c r="F34" s="28">
        <v>44959</v>
      </c>
      <c r="G34" s="28">
        <v>45290</v>
      </c>
      <c r="H34" s="27">
        <v>118</v>
      </c>
      <c r="I34" s="27" t="s">
        <v>123</v>
      </c>
      <c r="J34" s="27" t="s">
        <v>108</v>
      </c>
      <c r="K34" s="66" t="s">
        <v>573</v>
      </c>
      <c r="L34" s="29">
        <v>4000000</v>
      </c>
      <c r="M34" s="27" t="s">
        <v>124</v>
      </c>
      <c r="N34" s="27" t="s">
        <v>127</v>
      </c>
      <c r="O34" s="27" t="s">
        <v>108</v>
      </c>
    </row>
    <row r="35" spans="1:15" ht="34.5" customHeight="1" x14ac:dyDescent="0.25">
      <c r="A35" s="63" t="s">
        <v>18</v>
      </c>
      <c r="B35" s="37" t="s">
        <v>407</v>
      </c>
      <c r="C35" s="37" t="s">
        <v>19</v>
      </c>
      <c r="D35" s="65" t="s">
        <v>595</v>
      </c>
      <c r="E35" s="27" t="s">
        <v>608</v>
      </c>
      <c r="F35" s="28">
        <v>44959</v>
      </c>
      <c r="G35" s="28">
        <v>45290</v>
      </c>
      <c r="H35" s="27">
        <v>119</v>
      </c>
      <c r="I35" s="27" t="s">
        <v>123</v>
      </c>
      <c r="J35" s="27" t="s">
        <v>108</v>
      </c>
      <c r="K35" s="66" t="s">
        <v>573</v>
      </c>
      <c r="L35" s="29">
        <v>4000000</v>
      </c>
      <c r="M35" s="27" t="s">
        <v>124</v>
      </c>
      <c r="N35" s="27" t="s">
        <v>127</v>
      </c>
      <c r="O35" s="27" t="s">
        <v>108</v>
      </c>
    </row>
    <row r="36" spans="1:15" ht="39" customHeight="1" x14ac:dyDescent="0.25">
      <c r="A36" s="63" t="s">
        <v>18</v>
      </c>
      <c r="B36" s="37" t="s">
        <v>407</v>
      </c>
      <c r="C36" s="37" t="s">
        <v>19</v>
      </c>
      <c r="D36" s="65" t="s">
        <v>596</v>
      </c>
      <c r="E36" s="27" t="s">
        <v>608</v>
      </c>
      <c r="F36" s="28">
        <v>44959</v>
      </c>
      <c r="G36" s="28">
        <v>45290</v>
      </c>
      <c r="H36" s="27">
        <v>120</v>
      </c>
      <c r="I36" s="27" t="s">
        <v>123</v>
      </c>
      <c r="J36" s="27" t="s">
        <v>108</v>
      </c>
      <c r="K36" s="66" t="s">
        <v>573</v>
      </c>
      <c r="L36" s="29">
        <v>4000000</v>
      </c>
      <c r="M36" s="27" t="s">
        <v>124</v>
      </c>
      <c r="N36" s="27" t="s">
        <v>127</v>
      </c>
      <c r="O36" s="27" t="s">
        <v>108</v>
      </c>
    </row>
    <row r="37" spans="1:15" ht="39" customHeight="1" x14ac:dyDescent="0.25">
      <c r="A37" s="63" t="s">
        <v>18</v>
      </c>
      <c r="B37" s="37" t="s">
        <v>407</v>
      </c>
      <c r="C37" s="37" t="s">
        <v>19</v>
      </c>
      <c r="D37" s="65" t="s">
        <v>597</v>
      </c>
      <c r="E37" s="27" t="s">
        <v>608</v>
      </c>
      <c r="F37" s="28">
        <v>44959</v>
      </c>
      <c r="G37" s="28">
        <v>45290</v>
      </c>
      <c r="H37" s="27">
        <v>121</v>
      </c>
      <c r="I37" s="27" t="s">
        <v>123</v>
      </c>
      <c r="J37" s="27" t="s">
        <v>108</v>
      </c>
      <c r="K37" s="66" t="s">
        <v>573</v>
      </c>
      <c r="L37" s="29">
        <v>4000000</v>
      </c>
      <c r="M37" s="27" t="s">
        <v>124</v>
      </c>
      <c r="N37" s="27" t="s">
        <v>127</v>
      </c>
      <c r="O37" s="27" t="s">
        <v>108</v>
      </c>
    </row>
    <row r="38" spans="1:15" ht="39" customHeight="1" x14ac:dyDescent="0.25">
      <c r="A38" s="63" t="s">
        <v>18</v>
      </c>
      <c r="B38" s="37" t="s">
        <v>407</v>
      </c>
      <c r="C38" s="37" t="s">
        <v>19</v>
      </c>
      <c r="D38" s="65" t="s">
        <v>597</v>
      </c>
      <c r="E38" s="27" t="s">
        <v>608</v>
      </c>
      <c r="F38" s="28">
        <v>44959</v>
      </c>
      <c r="G38" s="28">
        <v>45290</v>
      </c>
      <c r="H38" s="27">
        <v>122</v>
      </c>
      <c r="I38" s="27" t="s">
        <v>123</v>
      </c>
      <c r="J38" s="27" t="s">
        <v>108</v>
      </c>
      <c r="K38" s="66" t="s">
        <v>573</v>
      </c>
      <c r="L38" s="29">
        <v>4000000</v>
      </c>
      <c r="M38" s="27" t="s">
        <v>124</v>
      </c>
      <c r="N38" s="27" t="s">
        <v>127</v>
      </c>
      <c r="O38" s="27" t="s">
        <v>108</v>
      </c>
    </row>
    <row r="39" spans="1:15" ht="39" customHeight="1" x14ac:dyDescent="0.25">
      <c r="A39" s="63" t="s">
        <v>18</v>
      </c>
      <c r="B39" s="37" t="s">
        <v>407</v>
      </c>
      <c r="C39" s="37" t="s">
        <v>19</v>
      </c>
      <c r="D39" s="65" t="s">
        <v>598</v>
      </c>
      <c r="E39" s="27" t="s">
        <v>608</v>
      </c>
      <c r="F39" s="28">
        <v>44959</v>
      </c>
      <c r="G39" s="28">
        <v>45290</v>
      </c>
      <c r="H39" s="27">
        <v>123</v>
      </c>
      <c r="I39" s="27" t="s">
        <v>123</v>
      </c>
      <c r="J39" s="27" t="s">
        <v>108</v>
      </c>
      <c r="K39" s="66" t="s">
        <v>573</v>
      </c>
      <c r="L39" s="29">
        <v>4000000</v>
      </c>
      <c r="M39" s="27" t="s">
        <v>124</v>
      </c>
      <c r="N39" s="27" t="s">
        <v>127</v>
      </c>
      <c r="O39" s="27" t="s">
        <v>108</v>
      </c>
    </row>
    <row r="40" spans="1:15" ht="39" customHeight="1" x14ac:dyDescent="0.25">
      <c r="A40" s="63" t="s">
        <v>18</v>
      </c>
      <c r="B40" s="37" t="s">
        <v>407</v>
      </c>
      <c r="C40" s="37" t="s">
        <v>19</v>
      </c>
      <c r="D40" s="65" t="s">
        <v>599</v>
      </c>
      <c r="E40" s="27" t="s">
        <v>608</v>
      </c>
      <c r="F40" s="28">
        <v>44959</v>
      </c>
      <c r="G40" s="28">
        <v>45290</v>
      </c>
      <c r="H40" s="27">
        <v>124</v>
      </c>
      <c r="I40" s="27" t="s">
        <v>123</v>
      </c>
      <c r="J40" s="27" t="s">
        <v>108</v>
      </c>
      <c r="K40" s="66" t="s">
        <v>573</v>
      </c>
      <c r="L40" s="29">
        <v>4000000</v>
      </c>
      <c r="M40" s="27" t="s">
        <v>124</v>
      </c>
      <c r="N40" s="27" t="s">
        <v>127</v>
      </c>
      <c r="O40" s="27" t="s">
        <v>108</v>
      </c>
    </row>
    <row r="41" spans="1:15" ht="39" customHeight="1" x14ac:dyDescent="0.25">
      <c r="A41" s="63" t="s">
        <v>18</v>
      </c>
      <c r="B41" s="37" t="s">
        <v>407</v>
      </c>
      <c r="C41" s="37" t="s">
        <v>19</v>
      </c>
      <c r="D41" s="65" t="s">
        <v>600</v>
      </c>
      <c r="E41" s="27" t="s">
        <v>608</v>
      </c>
      <c r="F41" s="28">
        <v>44959</v>
      </c>
      <c r="G41" s="28">
        <v>45290</v>
      </c>
      <c r="H41" s="27">
        <v>125</v>
      </c>
      <c r="I41" s="27" t="s">
        <v>123</v>
      </c>
      <c r="J41" s="27" t="s">
        <v>108</v>
      </c>
      <c r="K41" s="66" t="s">
        <v>605</v>
      </c>
      <c r="L41" s="29">
        <v>30000000</v>
      </c>
      <c r="M41" s="27" t="s">
        <v>124</v>
      </c>
      <c r="N41" s="27" t="s">
        <v>127</v>
      </c>
      <c r="O41" s="27" t="s">
        <v>108</v>
      </c>
    </row>
    <row r="42" spans="1:15" ht="39" customHeight="1" x14ac:dyDescent="0.25">
      <c r="A42" s="63" t="s">
        <v>18</v>
      </c>
      <c r="B42" s="37" t="s">
        <v>407</v>
      </c>
      <c r="C42" s="37" t="s">
        <v>19</v>
      </c>
      <c r="D42" s="65" t="s">
        <v>601</v>
      </c>
      <c r="E42" s="27" t="s">
        <v>608</v>
      </c>
      <c r="F42" s="28">
        <v>44959</v>
      </c>
      <c r="G42" s="28">
        <v>45290</v>
      </c>
      <c r="H42" s="27">
        <v>126</v>
      </c>
      <c r="I42" s="27" t="s">
        <v>123</v>
      </c>
      <c r="J42" s="27" t="s">
        <v>108</v>
      </c>
      <c r="K42" s="66" t="s">
        <v>605</v>
      </c>
      <c r="L42" s="29">
        <v>50000000</v>
      </c>
      <c r="M42" s="27" t="s">
        <v>124</v>
      </c>
      <c r="N42" s="27" t="s">
        <v>127</v>
      </c>
      <c r="O42" s="27" t="s">
        <v>108</v>
      </c>
    </row>
    <row r="43" spans="1:15" ht="39" customHeight="1" x14ac:dyDescent="0.25">
      <c r="A43" s="63" t="s">
        <v>18</v>
      </c>
      <c r="B43" s="37" t="s">
        <v>407</v>
      </c>
      <c r="C43" s="37" t="s">
        <v>19</v>
      </c>
      <c r="D43" s="65" t="s">
        <v>602</v>
      </c>
      <c r="E43" s="27" t="s">
        <v>608</v>
      </c>
      <c r="F43" s="28">
        <v>44959</v>
      </c>
      <c r="G43" s="28">
        <v>45290</v>
      </c>
      <c r="H43" s="27">
        <v>127</v>
      </c>
      <c r="I43" s="27" t="s">
        <v>123</v>
      </c>
      <c r="J43" s="27" t="s">
        <v>108</v>
      </c>
      <c r="K43" s="67" t="s">
        <v>606</v>
      </c>
      <c r="L43" s="29">
        <v>50000000</v>
      </c>
      <c r="M43" s="27" t="s">
        <v>124</v>
      </c>
      <c r="N43" s="27" t="s">
        <v>127</v>
      </c>
      <c r="O43" s="27" t="s">
        <v>108</v>
      </c>
    </row>
    <row r="44" spans="1:15" ht="34.5" customHeight="1" x14ac:dyDescent="0.25">
      <c r="A44" s="63" t="s">
        <v>18</v>
      </c>
      <c r="B44" s="37" t="s">
        <v>407</v>
      </c>
      <c r="C44" s="37" t="s">
        <v>19</v>
      </c>
      <c r="D44" s="65" t="s">
        <v>603</v>
      </c>
      <c r="E44" s="27" t="s">
        <v>608</v>
      </c>
      <c r="F44" s="28">
        <v>44959</v>
      </c>
      <c r="G44" s="28">
        <v>45290</v>
      </c>
      <c r="H44" s="27">
        <v>128</v>
      </c>
      <c r="I44" s="27" t="s">
        <v>123</v>
      </c>
      <c r="J44" s="27" t="s">
        <v>108</v>
      </c>
      <c r="K44" s="67" t="s">
        <v>607</v>
      </c>
      <c r="L44" s="29">
        <v>20000000</v>
      </c>
      <c r="M44" s="27" t="s">
        <v>124</v>
      </c>
      <c r="N44" s="27" t="s">
        <v>127</v>
      </c>
      <c r="O44" s="27" t="s">
        <v>108</v>
      </c>
    </row>
    <row r="45" spans="1:15" ht="39" customHeight="1" x14ac:dyDescent="0.25">
      <c r="A45" s="63" t="s">
        <v>18</v>
      </c>
      <c r="B45" s="37" t="s">
        <v>407</v>
      </c>
      <c r="C45" s="37" t="s">
        <v>19</v>
      </c>
      <c r="D45" s="65" t="s">
        <v>604</v>
      </c>
      <c r="E45" s="27" t="s">
        <v>608</v>
      </c>
      <c r="F45" s="28">
        <v>44959</v>
      </c>
      <c r="G45" s="28">
        <v>45290</v>
      </c>
      <c r="H45" s="27">
        <v>129</v>
      </c>
      <c r="I45" s="27" t="s">
        <v>123</v>
      </c>
      <c r="J45" s="27" t="s">
        <v>108</v>
      </c>
      <c r="K45" s="66" t="s">
        <v>606</v>
      </c>
      <c r="L45" s="29">
        <v>10000000</v>
      </c>
      <c r="M45" s="27" t="s">
        <v>124</v>
      </c>
      <c r="N45" s="27" t="s">
        <v>127</v>
      </c>
      <c r="O45" s="27" t="s">
        <v>108</v>
      </c>
    </row>
    <row r="46" spans="1:15" ht="141.75" customHeight="1" x14ac:dyDescent="0.25">
      <c r="A46" s="68" t="s">
        <v>21</v>
      </c>
      <c r="B46" s="37" t="s">
        <v>408</v>
      </c>
      <c r="C46" s="37" t="s">
        <v>22</v>
      </c>
      <c r="D46" s="27" t="s">
        <v>265</v>
      </c>
      <c r="E46" s="27" t="s">
        <v>109</v>
      </c>
      <c r="F46" s="28">
        <v>44959</v>
      </c>
      <c r="G46" s="28">
        <v>45290</v>
      </c>
      <c r="H46" s="27">
        <v>100</v>
      </c>
      <c r="I46" s="27" t="s">
        <v>123</v>
      </c>
      <c r="J46" s="27" t="s">
        <v>108</v>
      </c>
      <c r="K46" s="27" t="s">
        <v>266</v>
      </c>
      <c r="L46" s="29">
        <v>39145928.799999997</v>
      </c>
      <c r="M46" s="27" t="s">
        <v>124</v>
      </c>
      <c r="N46" s="27" t="s">
        <v>127</v>
      </c>
      <c r="O46" s="27" t="s">
        <v>108</v>
      </c>
    </row>
    <row r="47" spans="1:15" ht="141.75" customHeight="1" x14ac:dyDescent="0.25">
      <c r="A47" s="68" t="s">
        <v>21</v>
      </c>
      <c r="B47" s="37" t="s">
        <v>408</v>
      </c>
      <c r="C47" s="37" t="s">
        <v>278</v>
      </c>
      <c r="D47" s="27" t="s">
        <v>277</v>
      </c>
      <c r="E47" s="27" t="s">
        <v>109</v>
      </c>
      <c r="F47" s="28">
        <v>44959</v>
      </c>
      <c r="G47" s="28">
        <v>45290</v>
      </c>
      <c r="H47" s="27">
        <v>100</v>
      </c>
      <c r="I47" s="27" t="s">
        <v>123</v>
      </c>
      <c r="J47" s="27" t="s">
        <v>108</v>
      </c>
      <c r="K47" s="27" t="s">
        <v>279</v>
      </c>
      <c r="L47" s="29">
        <v>80000000</v>
      </c>
      <c r="M47" s="27" t="s">
        <v>124</v>
      </c>
      <c r="N47" s="27" t="s">
        <v>127</v>
      </c>
      <c r="O47" s="27" t="s">
        <v>108</v>
      </c>
    </row>
    <row r="48" spans="1:15" ht="66.75" customHeight="1" x14ac:dyDescent="0.25">
      <c r="A48" s="68" t="s">
        <v>21</v>
      </c>
      <c r="B48" s="37" t="s">
        <v>408</v>
      </c>
      <c r="C48" s="22" t="s">
        <v>22</v>
      </c>
      <c r="D48" s="22" t="s">
        <v>280</v>
      </c>
      <c r="E48" s="27" t="s">
        <v>109</v>
      </c>
      <c r="F48" s="28">
        <v>44959</v>
      </c>
      <c r="G48" s="28">
        <v>45290</v>
      </c>
      <c r="H48" s="27">
        <v>100</v>
      </c>
      <c r="I48" s="27" t="s">
        <v>123</v>
      </c>
      <c r="J48" s="27" t="s">
        <v>108</v>
      </c>
      <c r="K48" s="22" t="s">
        <v>283</v>
      </c>
      <c r="L48" s="29">
        <v>50000000</v>
      </c>
      <c r="M48" s="27" t="s">
        <v>124</v>
      </c>
      <c r="N48" s="27" t="s">
        <v>127</v>
      </c>
      <c r="O48" s="27" t="s">
        <v>108</v>
      </c>
    </row>
    <row r="49" spans="1:15" ht="81.75" customHeight="1" x14ac:dyDescent="0.25">
      <c r="A49" s="68" t="s">
        <v>21</v>
      </c>
      <c r="B49" s="37" t="s">
        <v>408</v>
      </c>
      <c r="C49" s="22" t="s">
        <v>282</v>
      </c>
      <c r="D49" s="22" t="s">
        <v>281</v>
      </c>
      <c r="E49" s="27" t="s">
        <v>109</v>
      </c>
      <c r="F49" s="28">
        <v>44959</v>
      </c>
      <c r="G49" s="28">
        <v>45290</v>
      </c>
      <c r="H49" s="27">
        <v>100</v>
      </c>
      <c r="I49" s="27" t="s">
        <v>123</v>
      </c>
      <c r="J49" s="27" t="s">
        <v>108</v>
      </c>
      <c r="K49" s="22" t="s">
        <v>284</v>
      </c>
      <c r="L49" s="29" t="s">
        <v>108</v>
      </c>
      <c r="M49" s="27" t="s">
        <v>124</v>
      </c>
      <c r="N49" s="27" t="s">
        <v>127</v>
      </c>
      <c r="O49" s="27" t="s">
        <v>108</v>
      </c>
    </row>
    <row r="50" spans="1:15" ht="81.75" customHeight="1" x14ac:dyDescent="0.25">
      <c r="A50" s="68" t="s">
        <v>21</v>
      </c>
      <c r="B50" s="37" t="s">
        <v>408</v>
      </c>
      <c r="C50" s="20" t="s">
        <v>313</v>
      </c>
      <c r="D50" s="22" t="s">
        <v>312</v>
      </c>
      <c r="E50" s="27" t="s">
        <v>308</v>
      </c>
      <c r="F50" s="28">
        <v>44959</v>
      </c>
      <c r="G50" s="28">
        <v>45290</v>
      </c>
      <c r="H50" s="27">
        <v>100</v>
      </c>
      <c r="I50" s="27" t="s">
        <v>123</v>
      </c>
      <c r="J50" s="27" t="s">
        <v>108</v>
      </c>
      <c r="K50" s="22" t="s">
        <v>314</v>
      </c>
      <c r="L50" s="30">
        <v>1600000</v>
      </c>
      <c r="M50" s="27" t="s">
        <v>124</v>
      </c>
      <c r="N50" s="27" t="s">
        <v>127</v>
      </c>
      <c r="O50" s="27" t="s">
        <v>108</v>
      </c>
    </row>
    <row r="51" spans="1:15" ht="81.75" customHeight="1" x14ac:dyDescent="0.25">
      <c r="A51" s="68" t="s">
        <v>21</v>
      </c>
      <c r="B51" s="37" t="s">
        <v>408</v>
      </c>
      <c r="C51" s="20" t="s">
        <v>35</v>
      </c>
      <c r="D51" s="20" t="s">
        <v>340</v>
      </c>
      <c r="E51" s="27" t="s">
        <v>325</v>
      </c>
      <c r="F51" s="28">
        <v>44959</v>
      </c>
      <c r="G51" s="28">
        <v>45290</v>
      </c>
      <c r="H51" s="27">
        <v>100</v>
      </c>
      <c r="I51" s="27" t="s">
        <v>123</v>
      </c>
      <c r="J51" s="27" t="s">
        <v>108</v>
      </c>
      <c r="K51" s="22" t="s">
        <v>314</v>
      </c>
      <c r="L51" s="30">
        <v>1000000</v>
      </c>
      <c r="M51" s="27" t="s">
        <v>124</v>
      </c>
      <c r="N51" s="27" t="s">
        <v>127</v>
      </c>
      <c r="O51" s="27" t="s">
        <v>108</v>
      </c>
    </row>
    <row r="52" spans="1:15" ht="63" x14ac:dyDescent="0.25">
      <c r="A52" s="63" t="s">
        <v>23</v>
      </c>
      <c r="B52" s="38" t="s">
        <v>409</v>
      </c>
      <c r="C52" s="38" t="s">
        <v>24</v>
      </c>
      <c r="D52" s="27" t="s">
        <v>132</v>
      </c>
      <c r="E52" s="27" t="s">
        <v>110</v>
      </c>
      <c r="F52" s="28">
        <v>44959</v>
      </c>
      <c r="G52" s="28">
        <v>45290</v>
      </c>
      <c r="H52" s="27">
        <v>100</v>
      </c>
      <c r="I52" s="27" t="s">
        <v>123</v>
      </c>
      <c r="J52" s="27" t="s">
        <v>108</v>
      </c>
      <c r="K52" s="27" t="s">
        <v>138</v>
      </c>
      <c r="L52" s="29" t="s">
        <v>108</v>
      </c>
      <c r="M52" s="27" t="s">
        <v>108</v>
      </c>
      <c r="N52" s="27" t="s">
        <v>127</v>
      </c>
      <c r="O52" s="27" t="s">
        <v>108</v>
      </c>
    </row>
    <row r="53" spans="1:15" ht="94.5" x14ac:dyDescent="0.25">
      <c r="A53" s="63" t="s">
        <v>23</v>
      </c>
      <c r="B53" s="38" t="s">
        <v>409</v>
      </c>
      <c r="C53" s="38" t="s">
        <v>133</v>
      </c>
      <c r="D53" s="27" t="s">
        <v>134</v>
      </c>
      <c r="E53" s="27" t="s">
        <v>110</v>
      </c>
      <c r="F53" s="28">
        <v>44959</v>
      </c>
      <c r="G53" s="28">
        <v>45290</v>
      </c>
      <c r="H53" s="27">
        <v>100</v>
      </c>
      <c r="I53" s="27" t="s">
        <v>123</v>
      </c>
      <c r="J53" s="27" t="s">
        <v>108</v>
      </c>
      <c r="K53" s="27" t="s">
        <v>139</v>
      </c>
      <c r="L53" s="29" t="s">
        <v>108</v>
      </c>
      <c r="M53" s="27" t="s">
        <v>108</v>
      </c>
      <c r="N53" s="27" t="s">
        <v>127</v>
      </c>
      <c r="O53" s="27" t="s">
        <v>108</v>
      </c>
    </row>
    <row r="54" spans="1:15" ht="63" x14ac:dyDescent="0.25">
      <c r="A54" s="63" t="s">
        <v>23</v>
      </c>
      <c r="B54" s="38" t="s">
        <v>409</v>
      </c>
      <c r="C54" s="38" t="s">
        <v>137</v>
      </c>
      <c r="D54" s="27" t="s">
        <v>135</v>
      </c>
      <c r="E54" s="27" t="s">
        <v>110</v>
      </c>
      <c r="F54" s="28">
        <v>44959</v>
      </c>
      <c r="G54" s="28">
        <v>45290</v>
      </c>
      <c r="H54" s="27">
        <v>100</v>
      </c>
      <c r="I54" s="27" t="s">
        <v>123</v>
      </c>
      <c r="J54" s="27" t="s">
        <v>108</v>
      </c>
      <c r="K54" s="27" t="s">
        <v>140</v>
      </c>
      <c r="L54" s="29" t="s">
        <v>108</v>
      </c>
      <c r="M54" s="27" t="s">
        <v>108</v>
      </c>
      <c r="N54" s="27" t="s">
        <v>127</v>
      </c>
      <c r="O54" s="27" t="s">
        <v>108</v>
      </c>
    </row>
    <row r="55" spans="1:15" ht="94.5" x14ac:dyDescent="0.25">
      <c r="A55" s="63" t="s">
        <v>23</v>
      </c>
      <c r="B55" s="38" t="s">
        <v>409</v>
      </c>
      <c r="C55" s="38" t="s">
        <v>168</v>
      </c>
      <c r="D55" s="37" t="s">
        <v>163</v>
      </c>
      <c r="E55" s="27" t="s">
        <v>167</v>
      </c>
      <c r="F55" s="28">
        <v>44959</v>
      </c>
      <c r="G55" s="28">
        <v>45290</v>
      </c>
      <c r="H55" s="27">
        <v>100</v>
      </c>
      <c r="I55" s="27" t="s">
        <v>123</v>
      </c>
      <c r="J55" s="27" t="s">
        <v>108</v>
      </c>
      <c r="K55" s="27" t="s">
        <v>165</v>
      </c>
      <c r="L55" s="29">
        <v>39853275</v>
      </c>
      <c r="M55" s="27" t="s">
        <v>108</v>
      </c>
      <c r="N55" s="27" t="s">
        <v>127</v>
      </c>
      <c r="O55" s="27" t="s">
        <v>108</v>
      </c>
    </row>
    <row r="56" spans="1:15" ht="63" x14ac:dyDescent="0.25">
      <c r="A56" s="63" t="s">
        <v>23</v>
      </c>
      <c r="B56" s="38" t="s">
        <v>409</v>
      </c>
      <c r="C56" s="38" t="s">
        <v>169</v>
      </c>
      <c r="D56" s="37" t="s">
        <v>164</v>
      </c>
      <c r="E56" s="27" t="s">
        <v>167</v>
      </c>
      <c r="F56" s="28">
        <v>44959</v>
      </c>
      <c r="G56" s="28">
        <v>45290</v>
      </c>
      <c r="H56" s="27">
        <v>100</v>
      </c>
      <c r="I56" s="27" t="s">
        <v>123</v>
      </c>
      <c r="J56" s="27" t="s">
        <v>108</v>
      </c>
      <c r="K56" s="27" t="s">
        <v>166</v>
      </c>
      <c r="L56" s="29">
        <v>12900000</v>
      </c>
      <c r="M56" s="27" t="s">
        <v>108</v>
      </c>
      <c r="N56" s="27" t="s">
        <v>127</v>
      </c>
      <c r="O56" s="27" t="s">
        <v>108</v>
      </c>
    </row>
    <row r="57" spans="1:15" ht="63" x14ac:dyDescent="0.25">
      <c r="A57" s="63" t="s">
        <v>23</v>
      </c>
      <c r="B57" s="38" t="s">
        <v>409</v>
      </c>
      <c r="C57" s="23" t="s">
        <v>252</v>
      </c>
      <c r="D57" s="37" t="s">
        <v>250</v>
      </c>
      <c r="E57" s="27" t="s">
        <v>167</v>
      </c>
      <c r="F57" s="28">
        <v>44959</v>
      </c>
      <c r="G57" s="28">
        <v>45290</v>
      </c>
      <c r="H57" s="27">
        <v>100</v>
      </c>
      <c r="I57" s="27" t="s">
        <v>123</v>
      </c>
      <c r="J57" s="27" t="s">
        <v>108</v>
      </c>
      <c r="K57" s="23" t="s">
        <v>252</v>
      </c>
      <c r="L57" s="29" t="s">
        <v>108</v>
      </c>
      <c r="M57" s="27" t="s">
        <v>108</v>
      </c>
      <c r="N57" s="27" t="s">
        <v>127</v>
      </c>
      <c r="O57" s="27" t="s">
        <v>108</v>
      </c>
    </row>
    <row r="58" spans="1:15" ht="78.75" x14ac:dyDescent="0.25">
      <c r="A58" s="63" t="s">
        <v>23</v>
      </c>
      <c r="B58" s="38" t="s">
        <v>409</v>
      </c>
      <c r="C58" s="24" t="s">
        <v>253</v>
      </c>
      <c r="D58" s="37" t="s">
        <v>251</v>
      </c>
      <c r="E58" s="27" t="s">
        <v>167</v>
      </c>
      <c r="F58" s="28">
        <v>44959</v>
      </c>
      <c r="G58" s="28">
        <v>45290</v>
      </c>
      <c r="H58" s="27">
        <v>100</v>
      </c>
      <c r="I58" s="27" t="s">
        <v>123</v>
      </c>
      <c r="J58" s="27" t="s">
        <v>108</v>
      </c>
      <c r="K58" s="24" t="s">
        <v>253</v>
      </c>
      <c r="L58" s="29" t="s">
        <v>108</v>
      </c>
      <c r="M58" s="27" t="s">
        <v>108</v>
      </c>
      <c r="N58" s="27" t="s">
        <v>127</v>
      </c>
      <c r="O58" s="27" t="s">
        <v>108</v>
      </c>
    </row>
    <row r="59" spans="1:15" ht="157.5" x14ac:dyDescent="0.25">
      <c r="A59" s="63" t="s">
        <v>23</v>
      </c>
      <c r="B59" s="38" t="s">
        <v>409</v>
      </c>
      <c r="C59" s="24" t="s">
        <v>253</v>
      </c>
      <c r="D59" s="37" t="s">
        <v>254</v>
      </c>
      <c r="E59" s="27" t="s">
        <v>167</v>
      </c>
      <c r="F59" s="28">
        <v>44959</v>
      </c>
      <c r="G59" s="28">
        <v>45290</v>
      </c>
      <c r="H59" s="27">
        <v>100</v>
      </c>
      <c r="I59" s="27" t="s">
        <v>123</v>
      </c>
      <c r="J59" s="27" t="s">
        <v>108</v>
      </c>
      <c r="K59" s="23" t="s">
        <v>255</v>
      </c>
      <c r="L59" s="29" t="s">
        <v>108</v>
      </c>
      <c r="M59" s="27" t="s">
        <v>108</v>
      </c>
      <c r="N59" s="27" t="s">
        <v>127</v>
      </c>
      <c r="O59" s="27" t="s">
        <v>108</v>
      </c>
    </row>
    <row r="60" spans="1:15" ht="63" x14ac:dyDescent="0.25">
      <c r="A60" s="63" t="s">
        <v>23</v>
      </c>
      <c r="B60" s="38" t="s">
        <v>409</v>
      </c>
      <c r="C60" s="24" t="s">
        <v>218</v>
      </c>
      <c r="D60" s="24" t="s">
        <v>213</v>
      </c>
      <c r="E60" s="27" t="s">
        <v>225</v>
      </c>
      <c r="F60" s="28">
        <v>44959</v>
      </c>
      <c r="G60" s="28">
        <v>45290</v>
      </c>
      <c r="H60" s="27">
        <v>100</v>
      </c>
      <c r="I60" s="27" t="s">
        <v>123</v>
      </c>
      <c r="J60" s="27" t="s">
        <v>108</v>
      </c>
      <c r="K60" s="24" t="s">
        <v>218</v>
      </c>
      <c r="L60" s="25">
        <v>1500000</v>
      </c>
      <c r="M60" s="27" t="s">
        <v>108</v>
      </c>
      <c r="N60" s="27" t="s">
        <v>127</v>
      </c>
      <c r="O60" s="27" t="s">
        <v>108</v>
      </c>
    </row>
    <row r="61" spans="1:15" ht="110.25" x14ac:dyDescent="0.25">
      <c r="A61" s="63" t="s">
        <v>23</v>
      </c>
      <c r="B61" s="38" t="s">
        <v>409</v>
      </c>
      <c r="C61" s="24" t="s">
        <v>219</v>
      </c>
      <c r="D61" s="24" t="s">
        <v>214</v>
      </c>
      <c r="E61" s="27" t="s">
        <v>225</v>
      </c>
      <c r="F61" s="28">
        <v>44959</v>
      </c>
      <c r="G61" s="28">
        <v>45290</v>
      </c>
      <c r="H61" s="27">
        <v>100</v>
      </c>
      <c r="I61" s="27" t="s">
        <v>123</v>
      </c>
      <c r="J61" s="27" t="s">
        <v>108</v>
      </c>
      <c r="K61" s="24" t="s">
        <v>219</v>
      </c>
      <c r="L61" s="25">
        <v>2200000</v>
      </c>
      <c r="M61" s="27" t="s">
        <v>108</v>
      </c>
      <c r="N61" s="27" t="s">
        <v>127</v>
      </c>
      <c r="O61" s="27" t="s">
        <v>108</v>
      </c>
    </row>
    <row r="62" spans="1:15" ht="63" x14ac:dyDescent="0.25">
      <c r="A62" s="63" t="s">
        <v>23</v>
      </c>
      <c r="B62" s="38" t="s">
        <v>409</v>
      </c>
      <c r="C62" s="24" t="s">
        <v>224</v>
      </c>
      <c r="D62" s="24" t="s">
        <v>215</v>
      </c>
      <c r="E62" s="27" t="s">
        <v>225</v>
      </c>
      <c r="F62" s="28">
        <v>44959</v>
      </c>
      <c r="G62" s="28">
        <v>45290</v>
      </c>
      <c r="H62" s="27">
        <v>100</v>
      </c>
      <c r="I62" s="27" t="s">
        <v>123</v>
      </c>
      <c r="J62" s="27" t="s">
        <v>108</v>
      </c>
      <c r="K62" s="24" t="s">
        <v>220</v>
      </c>
      <c r="L62" s="25">
        <v>8000000</v>
      </c>
      <c r="M62" s="27" t="s">
        <v>108</v>
      </c>
      <c r="N62" s="27" t="s">
        <v>127</v>
      </c>
      <c r="O62" s="27" t="s">
        <v>108</v>
      </c>
    </row>
    <row r="63" spans="1:15" ht="78.75" x14ac:dyDescent="0.25">
      <c r="A63" s="63" t="s">
        <v>23</v>
      </c>
      <c r="B63" s="38" t="s">
        <v>409</v>
      </c>
      <c r="C63" s="24" t="s">
        <v>223</v>
      </c>
      <c r="D63" s="24" t="s">
        <v>216</v>
      </c>
      <c r="E63" s="27" t="s">
        <v>225</v>
      </c>
      <c r="F63" s="28">
        <v>44959</v>
      </c>
      <c r="G63" s="28">
        <v>45290</v>
      </c>
      <c r="H63" s="27">
        <v>100</v>
      </c>
      <c r="I63" s="27" t="s">
        <v>123</v>
      </c>
      <c r="J63" s="27" t="s">
        <v>108</v>
      </c>
      <c r="K63" s="24" t="s">
        <v>221</v>
      </c>
      <c r="L63" s="25">
        <v>2000000</v>
      </c>
      <c r="M63" s="27" t="s">
        <v>108</v>
      </c>
      <c r="N63" s="27" t="s">
        <v>127</v>
      </c>
      <c r="O63" s="27" t="s">
        <v>108</v>
      </c>
    </row>
    <row r="64" spans="1:15" ht="110.25" x14ac:dyDescent="0.25">
      <c r="A64" s="63" t="s">
        <v>23</v>
      </c>
      <c r="B64" s="38" t="s">
        <v>409</v>
      </c>
      <c r="C64" s="24" t="s">
        <v>222</v>
      </c>
      <c r="D64" s="24" t="s">
        <v>217</v>
      </c>
      <c r="E64" s="27" t="s">
        <v>225</v>
      </c>
      <c r="F64" s="28">
        <v>44959</v>
      </c>
      <c r="G64" s="28">
        <v>45290</v>
      </c>
      <c r="H64" s="27">
        <v>100</v>
      </c>
      <c r="I64" s="27" t="s">
        <v>123</v>
      </c>
      <c r="J64" s="27" t="s">
        <v>108</v>
      </c>
      <c r="K64" s="24" t="s">
        <v>222</v>
      </c>
      <c r="L64" s="25">
        <v>12000000</v>
      </c>
      <c r="M64" s="27" t="s">
        <v>108</v>
      </c>
      <c r="N64" s="27" t="s">
        <v>127</v>
      </c>
      <c r="O64" s="27" t="s">
        <v>108</v>
      </c>
    </row>
    <row r="65" spans="1:15" ht="94.5" x14ac:dyDescent="0.25">
      <c r="A65" s="63" t="s">
        <v>23</v>
      </c>
      <c r="B65" s="38" t="s">
        <v>409</v>
      </c>
      <c r="C65" s="21" t="s">
        <v>239</v>
      </c>
      <c r="D65" s="37" t="s">
        <v>226</v>
      </c>
      <c r="E65" s="27" t="s">
        <v>225</v>
      </c>
      <c r="F65" s="28">
        <v>44959</v>
      </c>
      <c r="G65" s="28">
        <v>45290</v>
      </c>
      <c r="H65" s="27">
        <v>101</v>
      </c>
      <c r="I65" s="27" t="s">
        <v>123</v>
      </c>
      <c r="J65" s="27" t="s">
        <v>108</v>
      </c>
      <c r="K65" s="21" t="s">
        <v>233</v>
      </c>
      <c r="L65" s="29" t="s">
        <v>108</v>
      </c>
      <c r="M65" s="27" t="s">
        <v>108</v>
      </c>
      <c r="N65" s="27" t="s">
        <v>127</v>
      </c>
      <c r="O65" s="27" t="s">
        <v>108</v>
      </c>
    </row>
    <row r="66" spans="1:15" ht="63" x14ac:dyDescent="0.25">
      <c r="A66" s="63" t="s">
        <v>23</v>
      </c>
      <c r="B66" s="38" t="s">
        <v>409</v>
      </c>
      <c r="C66" s="21" t="s">
        <v>240</v>
      </c>
      <c r="D66" s="37" t="s">
        <v>227</v>
      </c>
      <c r="E66" s="27" t="s">
        <v>225</v>
      </c>
      <c r="F66" s="28">
        <v>44959</v>
      </c>
      <c r="G66" s="28">
        <v>45290</v>
      </c>
      <c r="H66" s="27">
        <v>102</v>
      </c>
      <c r="I66" s="27" t="s">
        <v>123</v>
      </c>
      <c r="J66" s="27" t="s">
        <v>108</v>
      </c>
      <c r="K66" s="21" t="s">
        <v>234</v>
      </c>
      <c r="L66" s="29" t="s">
        <v>108</v>
      </c>
      <c r="M66" s="27" t="s">
        <v>108</v>
      </c>
      <c r="N66" s="27" t="s">
        <v>127</v>
      </c>
      <c r="O66" s="27" t="s">
        <v>108</v>
      </c>
    </row>
    <row r="67" spans="1:15" ht="63" x14ac:dyDescent="0.25">
      <c r="A67" s="63" t="s">
        <v>23</v>
      </c>
      <c r="B67" s="38" t="s">
        <v>409</v>
      </c>
      <c r="C67" s="21" t="s">
        <v>240</v>
      </c>
      <c r="D67" s="37" t="s">
        <v>228</v>
      </c>
      <c r="E67" s="27" t="s">
        <v>225</v>
      </c>
      <c r="F67" s="28">
        <v>44959</v>
      </c>
      <c r="G67" s="28">
        <v>45290</v>
      </c>
      <c r="H67" s="27">
        <v>103</v>
      </c>
      <c r="I67" s="27" t="s">
        <v>123</v>
      </c>
      <c r="J67" s="27" t="s">
        <v>108</v>
      </c>
      <c r="K67" s="21" t="s">
        <v>234</v>
      </c>
      <c r="L67" s="29" t="s">
        <v>108</v>
      </c>
      <c r="M67" s="27" t="s">
        <v>108</v>
      </c>
      <c r="N67" s="27" t="s">
        <v>127</v>
      </c>
      <c r="O67" s="27" t="s">
        <v>108</v>
      </c>
    </row>
    <row r="68" spans="1:15" ht="94.5" x14ac:dyDescent="0.25">
      <c r="A68" s="63" t="s">
        <v>23</v>
      </c>
      <c r="B68" s="38" t="s">
        <v>409</v>
      </c>
      <c r="C68" s="21" t="s">
        <v>235</v>
      </c>
      <c r="D68" s="37" t="s">
        <v>229</v>
      </c>
      <c r="E68" s="27" t="s">
        <v>225</v>
      </c>
      <c r="F68" s="28">
        <v>44959</v>
      </c>
      <c r="G68" s="28">
        <v>45290</v>
      </c>
      <c r="H68" s="27">
        <v>104</v>
      </c>
      <c r="I68" s="27" t="s">
        <v>123</v>
      </c>
      <c r="J68" s="27" t="s">
        <v>108</v>
      </c>
      <c r="K68" s="21" t="s">
        <v>235</v>
      </c>
      <c r="L68" s="29" t="s">
        <v>108</v>
      </c>
      <c r="M68" s="27" t="s">
        <v>108</v>
      </c>
      <c r="N68" s="27" t="s">
        <v>127</v>
      </c>
      <c r="O68" s="27" t="s">
        <v>108</v>
      </c>
    </row>
    <row r="69" spans="1:15" ht="78.75" x14ac:dyDescent="0.25">
      <c r="A69" s="63" t="s">
        <v>23</v>
      </c>
      <c r="B69" s="38" t="s">
        <v>409</v>
      </c>
      <c r="C69" s="21" t="s">
        <v>236</v>
      </c>
      <c r="D69" s="37" t="s">
        <v>230</v>
      </c>
      <c r="E69" s="27" t="s">
        <v>225</v>
      </c>
      <c r="F69" s="28">
        <v>44959</v>
      </c>
      <c r="G69" s="28">
        <v>45290</v>
      </c>
      <c r="H69" s="27">
        <v>105</v>
      </c>
      <c r="I69" s="27" t="s">
        <v>123</v>
      </c>
      <c r="J69" s="27" t="s">
        <v>108</v>
      </c>
      <c r="K69" s="21" t="s">
        <v>236</v>
      </c>
      <c r="L69" s="29" t="s">
        <v>108</v>
      </c>
      <c r="M69" s="27" t="s">
        <v>108</v>
      </c>
      <c r="N69" s="27" t="s">
        <v>127</v>
      </c>
      <c r="O69" s="27" t="s">
        <v>108</v>
      </c>
    </row>
    <row r="70" spans="1:15" ht="78.75" x14ac:dyDescent="0.25">
      <c r="A70" s="63" t="s">
        <v>23</v>
      </c>
      <c r="B70" s="38" t="s">
        <v>409</v>
      </c>
      <c r="C70" s="21" t="s">
        <v>237</v>
      </c>
      <c r="D70" s="37" t="s">
        <v>231</v>
      </c>
      <c r="E70" s="27" t="s">
        <v>225</v>
      </c>
      <c r="F70" s="28">
        <v>44959</v>
      </c>
      <c r="G70" s="28">
        <v>45290</v>
      </c>
      <c r="H70" s="27">
        <v>106</v>
      </c>
      <c r="I70" s="27" t="s">
        <v>123</v>
      </c>
      <c r="J70" s="27" t="s">
        <v>108</v>
      </c>
      <c r="K70" s="21" t="s">
        <v>237</v>
      </c>
      <c r="L70" s="29" t="s">
        <v>108</v>
      </c>
      <c r="M70" s="27" t="s">
        <v>108</v>
      </c>
      <c r="N70" s="27" t="s">
        <v>127</v>
      </c>
      <c r="O70" s="27" t="s">
        <v>108</v>
      </c>
    </row>
    <row r="71" spans="1:15" ht="110.25" x14ac:dyDescent="0.25">
      <c r="A71" s="63" t="s">
        <v>23</v>
      </c>
      <c r="B71" s="38" t="s">
        <v>409</v>
      </c>
      <c r="C71" s="21" t="s">
        <v>238</v>
      </c>
      <c r="D71" s="37" t="s">
        <v>232</v>
      </c>
      <c r="E71" s="27" t="s">
        <v>225</v>
      </c>
      <c r="F71" s="28">
        <v>44959</v>
      </c>
      <c r="G71" s="28">
        <v>45290</v>
      </c>
      <c r="H71" s="27">
        <v>107</v>
      </c>
      <c r="I71" s="27" t="s">
        <v>123</v>
      </c>
      <c r="J71" s="27" t="s">
        <v>108</v>
      </c>
      <c r="K71" s="21" t="s">
        <v>238</v>
      </c>
      <c r="L71" s="29" t="s">
        <v>108</v>
      </c>
      <c r="M71" s="27" t="s">
        <v>108</v>
      </c>
      <c r="N71" s="27" t="s">
        <v>127</v>
      </c>
      <c r="O71" s="27" t="s">
        <v>108</v>
      </c>
    </row>
    <row r="72" spans="1:15" ht="63" x14ac:dyDescent="0.25">
      <c r="A72" s="63" t="s">
        <v>23</v>
      </c>
      <c r="B72" s="37" t="s">
        <v>410</v>
      </c>
      <c r="C72" s="38" t="s">
        <v>25</v>
      </c>
      <c r="D72" s="27" t="s">
        <v>142</v>
      </c>
      <c r="E72" s="27" t="s">
        <v>110</v>
      </c>
      <c r="F72" s="28">
        <v>44959</v>
      </c>
      <c r="G72" s="28">
        <v>45290</v>
      </c>
      <c r="H72" s="27">
        <v>100</v>
      </c>
      <c r="I72" s="27" t="s">
        <v>123</v>
      </c>
      <c r="J72" s="27" t="s">
        <v>108</v>
      </c>
      <c r="K72" s="27" t="s">
        <v>143</v>
      </c>
      <c r="L72" s="29" t="s">
        <v>108</v>
      </c>
      <c r="M72" s="27" t="s">
        <v>108</v>
      </c>
      <c r="N72" s="27" t="s">
        <v>127</v>
      </c>
      <c r="O72" s="27" t="s">
        <v>108</v>
      </c>
    </row>
    <row r="73" spans="1:15" ht="63" x14ac:dyDescent="0.25">
      <c r="A73" s="63" t="s">
        <v>23</v>
      </c>
      <c r="B73" s="37" t="s">
        <v>410</v>
      </c>
      <c r="C73" s="38" t="s">
        <v>25</v>
      </c>
      <c r="D73" s="27" t="s">
        <v>141</v>
      </c>
      <c r="E73" s="27" t="s">
        <v>101</v>
      </c>
      <c r="F73" s="28">
        <v>44959</v>
      </c>
      <c r="G73" s="28">
        <v>45290</v>
      </c>
      <c r="H73" s="27">
        <v>100</v>
      </c>
      <c r="I73" s="27" t="s">
        <v>123</v>
      </c>
      <c r="J73" s="27" t="s">
        <v>108</v>
      </c>
      <c r="K73" s="27" t="s">
        <v>144</v>
      </c>
      <c r="L73" s="29" t="s">
        <v>108</v>
      </c>
      <c r="M73" s="27" t="s">
        <v>108</v>
      </c>
      <c r="N73" s="27" t="s">
        <v>127</v>
      </c>
      <c r="O73" s="27" t="s">
        <v>108</v>
      </c>
    </row>
    <row r="74" spans="1:15" ht="126" x14ac:dyDescent="0.25">
      <c r="A74" s="63" t="s">
        <v>23</v>
      </c>
      <c r="B74" s="38" t="s">
        <v>411</v>
      </c>
      <c r="C74" s="38" t="s">
        <v>26</v>
      </c>
      <c r="D74" s="27" t="s">
        <v>145</v>
      </c>
      <c r="E74" s="27" t="s">
        <v>111</v>
      </c>
      <c r="F74" s="28">
        <v>44959</v>
      </c>
      <c r="G74" s="28">
        <v>45290</v>
      </c>
      <c r="H74" s="27">
        <v>100</v>
      </c>
      <c r="I74" s="27" t="s">
        <v>123</v>
      </c>
      <c r="J74" s="27" t="s">
        <v>108</v>
      </c>
      <c r="K74" s="27" t="s">
        <v>146</v>
      </c>
      <c r="L74" s="29" t="s">
        <v>108</v>
      </c>
      <c r="M74" s="27" t="s">
        <v>108</v>
      </c>
      <c r="N74" s="27" t="s">
        <v>127</v>
      </c>
      <c r="O74" s="27" t="s">
        <v>108</v>
      </c>
    </row>
    <row r="75" spans="1:15" ht="141.75" x14ac:dyDescent="0.25">
      <c r="A75" s="63" t="s">
        <v>23</v>
      </c>
      <c r="B75" s="38" t="s">
        <v>411</v>
      </c>
      <c r="C75" s="38" t="s">
        <v>26</v>
      </c>
      <c r="D75" s="23" t="s">
        <v>147</v>
      </c>
      <c r="E75" s="27" t="s">
        <v>111</v>
      </c>
      <c r="F75" s="28">
        <v>44959</v>
      </c>
      <c r="G75" s="28">
        <v>45290</v>
      </c>
      <c r="H75" s="27">
        <v>100</v>
      </c>
      <c r="I75" s="27" t="s">
        <v>123</v>
      </c>
      <c r="J75" s="27" t="s">
        <v>108</v>
      </c>
      <c r="K75" s="23" t="s">
        <v>148</v>
      </c>
      <c r="L75" s="29" t="s">
        <v>108</v>
      </c>
      <c r="M75" s="27" t="s">
        <v>124</v>
      </c>
      <c r="N75" s="27" t="s">
        <v>127</v>
      </c>
      <c r="O75" s="27" t="s">
        <v>108</v>
      </c>
    </row>
    <row r="76" spans="1:15" ht="94.5" x14ac:dyDescent="0.25">
      <c r="A76" s="63" t="s">
        <v>23</v>
      </c>
      <c r="B76" s="38" t="s">
        <v>412</v>
      </c>
      <c r="C76" s="38" t="s">
        <v>27</v>
      </c>
      <c r="D76" s="27" t="s">
        <v>724</v>
      </c>
      <c r="E76" s="27" t="s">
        <v>112</v>
      </c>
      <c r="F76" s="28">
        <v>44959</v>
      </c>
      <c r="G76" s="28">
        <v>45290</v>
      </c>
      <c r="H76" s="27">
        <v>100</v>
      </c>
      <c r="I76" s="27" t="s">
        <v>123</v>
      </c>
      <c r="J76" s="27" t="s">
        <v>108</v>
      </c>
      <c r="K76" s="27" t="s">
        <v>725</v>
      </c>
      <c r="L76" s="29" t="s">
        <v>108</v>
      </c>
      <c r="M76" s="27" t="s">
        <v>124</v>
      </c>
      <c r="N76" s="27" t="s">
        <v>127</v>
      </c>
      <c r="O76" s="27" t="s">
        <v>108</v>
      </c>
    </row>
    <row r="77" spans="1:15" ht="78.75" x14ac:dyDescent="0.25">
      <c r="A77" s="63" t="s">
        <v>23</v>
      </c>
      <c r="B77" s="37" t="s">
        <v>413</v>
      </c>
      <c r="C77" s="37" t="s">
        <v>28</v>
      </c>
      <c r="D77" s="27" t="s">
        <v>136</v>
      </c>
      <c r="E77" s="27" t="s">
        <v>110</v>
      </c>
      <c r="F77" s="28">
        <v>44959</v>
      </c>
      <c r="G77" s="28">
        <v>45290</v>
      </c>
      <c r="H77" s="27">
        <v>100</v>
      </c>
      <c r="I77" s="27" t="s">
        <v>123</v>
      </c>
      <c r="J77" s="27" t="s">
        <v>108</v>
      </c>
      <c r="K77" s="27" t="s">
        <v>726</v>
      </c>
      <c r="L77" s="29" t="s">
        <v>108</v>
      </c>
      <c r="M77" s="27" t="s">
        <v>124</v>
      </c>
      <c r="N77" s="27" t="s">
        <v>127</v>
      </c>
      <c r="O77" s="27" t="s">
        <v>108</v>
      </c>
    </row>
    <row r="78" spans="1:15" ht="78.75" x14ac:dyDescent="0.25">
      <c r="A78" s="63" t="s">
        <v>23</v>
      </c>
      <c r="B78" s="37" t="s">
        <v>414</v>
      </c>
      <c r="C78" s="37" t="s">
        <v>29</v>
      </c>
      <c r="D78" s="27" t="s">
        <v>727</v>
      </c>
      <c r="E78" s="27" t="s">
        <v>112</v>
      </c>
      <c r="F78" s="28">
        <v>44959</v>
      </c>
      <c r="G78" s="28">
        <v>45290</v>
      </c>
      <c r="H78" s="27">
        <v>100</v>
      </c>
      <c r="I78" s="27" t="s">
        <v>123</v>
      </c>
      <c r="J78" s="27" t="s">
        <v>108</v>
      </c>
      <c r="K78" s="27" t="s">
        <v>726</v>
      </c>
      <c r="L78" s="29" t="s">
        <v>108</v>
      </c>
      <c r="M78" s="27" t="s">
        <v>124</v>
      </c>
      <c r="N78" s="27" t="s">
        <v>127</v>
      </c>
      <c r="O78" s="27" t="s">
        <v>108</v>
      </c>
    </row>
    <row r="79" spans="1:15" ht="78.75" x14ac:dyDescent="0.25">
      <c r="A79" s="63" t="s">
        <v>30</v>
      </c>
      <c r="B79" s="38" t="s">
        <v>568</v>
      </c>
      <c r="C79" s="38" t="s">
        <v>31</v>
      </c>
      <c r="D79" s="65" t="s">
        <v>569</v>
      </c>
      <c r="E79" s="27" t="s">
        <v>567</v>
      </c>
      <c r="F79" s="28">
        <v>44959</v>
      </c>
      <c r="G79" s="28">
        <v>45290</v>
      </c>
      <c r="H79" s="27">
        <v>100</v>
      </c>
      <c r="I79" s="27" t="s">
        <v>123</v>
      </c>
      <c r="J79" s="27" t="s">
        <v>108</v>
      </c>
      <c r="K79" s="69" t="s">
        <v>573</v>
      </c>
      <c r="L79" s="29">
        <v>12000000</v>
      </c>
      <c r="M79" s="27" t="s">
        <v>124</v>
      </c>
      <c r="N79" s="27" t="s">
        <v>127</v>
      </c>
      <c r="O79" s="27" t="s">
        <v>108</v>
      </c>
    </row>
    <row r="80" spans="1:15" ht="78.75" x14ac:dyDescent="0.25">
      <c r="A80" s="63" t="s">
        <v>30</v>
      </c>
      <c r="B80" s="38" t="s">
        <v>568</v>
      </c>
      <c r="C80" s="38" t="s">
        <v>31</v>
      </c>
      <c r="D80" s="65" t="s">
        <v>570</v>
      </c>
      <c r="E80" s="27" t="s">
        <v>567</v>
      </c>
      <c r="F80" s="28">
        <v>44959</v>
      </c>
      <c r="G80" s="28">
        <v>45290</v>
      </c>
      <c r="H80" s="27">
        <v>100</v>
      </c>
      <c r="I80" s="27" t="s">
        <v>123</v>
      </c>
      <c r="J80" s="27" t="s">
        <v>108</v>
      </c>
      <c r="K80" s="69" t="s">
        <v>574</v>
      </c>
      <c r="L80" s="29">
        <v>10000000</v>
      </c>
      <c r="M80" s="27" t="s">
        <v>124</v>
      </c>
      <c r="N80" s="27" t="s">
        <v>127</v>
      </c>
      <c r="O80" s="27" t="s">
        <v>108</v>
      </c>
    </row>
    <row r="81" spans="1:15" ht="102" x14ac:dyDescent="0.25">
      <c r="A81" s="63" t="s">
        <v>30</v>
      </c>
      <c r="B81" s="38" t="s">
        <v>568</v>
      </c>
      <c r="C81" s="38" t="s">
        <v>31</v>
      </c>
      <c r="D81" s="61" t="s">
        <v>571</v>
      </c>
      <c r="E81" s="27" t="s">
        <v>567</v>
      </c>
      <c r="F81" s="28">
        <v>44959</v>
      </c>
      <c r="G81" s="28">
        <v>45290</v>
      </c>
      <c r="H81" s="27">
        <v>100</v>
      </c>
      <c r="I81" s="27" t="s">
        <v>123</v>
      </c>
      <c r="J81" s="27" t="s">
        <v>108</v>
      </c>
      <c r="K81" s="69" t="s">
        <v>573</v>
      </c>
      <c r="L81" s="29">
        <v>30000000</v>
      </c>
      <c r="M81" s="27" t="s">
        <v>124</v>
      </c>
      <c r="N81" s="27" t="s">
        <v>127</v>
      </c>
      <c r="O81" s="27" t="s">
        <v>108</v>
      </c>
    </row>
    <row r="82" spans="1:15" ht="78.75" x14ac:dyDescent="0.25">
      <c r="A82" s="63" t="s">
        <v>30</v>
      </c>
      <c r="B82" s="38" t="s">
        <v>568</v>
      </c>
      <c r="C82" s="38" t="s">
        <v>31</v>
      </c>
      <c r="D82" s="61" t="s">
        <v>572</v>
      </c>
      <c r="E82" s="27" t="s">
        <v>567</v>
      </c>
      <c r="F82" s="28">
        <v>44959</v>
      </c>
      <c r="G82" s="28">
        <v>45290</v>
      </c>
      <c r="H82" s="27">
        <v>100</v>
      </c>
      <c r="I82" s="27" t="s">
        <v>123</v>
      </c>
      <c r="J82" s="27" t="s">
        <v>108</v>
      </c>
      <c r="K82" s="69" t="s">
        <v>575</v>
      </c>
      <c r="L82" s="29">
        <v>50000000</v>
      </c>
      <c r="M82" s="27" t="s">
        <v>124</v>
      </c>
      <c r="N82" s="27" t="s">
        <v>127</v>
      </c>
      <c r="O82" s="27" t="s">
        <v>108</v>
      </c>
    </row>
    <row r="83" spans="1:15" ht="47.25" customHeight="1" x14ac:dyDescent="0.25">
      <c r="A83" s="63" t="s">
        <v>32</v>
      </c>
      <c r="B83" s="38" t="s">
        <v>33</v>
      </c>
      <c r="C83" s="38" t="s">
        <v>34</v>
      </c>
      <c r="D83" s="73" t="s">
        <v>631</v>
      </c>
      <c r="E83" s="27" t="s">
        <v>112</v>
      </c>
      <c r="F83" s="28">
        <v>44959</v>
      </c>
      <c r="G83" s="28">
        <v>45290</v>
      </c>
      <c r="H83" s="27">
        <v>100</v>
      </c>
      <c r="I83" s="27" t="s">
        <v>123</v>
      </c>
      <c r="J83" s="27" t="s">
        <v>108</v>
      </c>
      <c r="K83" s="73" t="s">
        <v>634</v>
      </c>
      <c r="L83" s="74">
        <v>200000000</v>
      </c>
      <c r="M83" s="27" t="s">
        <v>124</v>
      </c>
      <c r="N83" s="27" t="s">
        <v>127</v>
      </c>
      <c r="O83" s="27" t="s">
        <v>108</v>
      </c>
    </row>
    <row r="84" spans="1:15" ht="47.25" customHeight="1" x14ac:dyDescent="0.25">
      <c r="A84" s="63" t="s">
        <v>32</v>
      </c>
      <c r="B84" s="38" t="s">
        <v>33</v>
      </c>
      <c r="C84" s="20" t="s">
        <v>316</v>
      </c>
      <c r="D84" s="73" t="s">
        <v>632</v>
      </c>
      <c r="E84" s="27" t="s">
        <v>112</v>
      </c>
      <c r="F84" s="28">
        <v>44959</v>
      </c>
      <c r="G84" s="28">
        <v>45290</v>
      </c>
      <c r="H84" s="27">
        <v>100</v>
      </c>
      <c r="I84" s="27" t="s">
        <v>123</v>
      </c>
      <c r="J84" s="27" t="s">
        <v>108</v>
      </c>
      <c r="K84" s="73" t="s">
        <v>635</v>
      </c>
      <c r="L84" s="74">
        <v>15000000</v>
      </c>
      <c r="M84" s="27" t="s">
        <v>124</v>
      </c>
      <c r="N84" s="27" t="s">
        <v>127</v>
      </c>
      <c r="O84" s="27" t="s">
        <v>108</v>
      </c>
    </row>
    <row r="85" spans="1:15" ht="47.25" customHeight="1" x14ac:dyDescent="0.25">
      <c r="A85" s="63" t="s">
        <v>32</v>
      </c>
      <c r="B85" s="38" t="s">
        <v>33</v>
      </c>
      <c r="C85" s="20" t="s">
        <v>316</v>
      </c>
      <c r="D85" s="73" t="s">
        <v>633</v>
      </c>
      <c r="E85" s="27" t="s">
        <v>112</v>
      </c>
      <c r="F85" s="28">
        <v>44959</v>
      </c>
      <c r="G85" s="28">
        <v>45290</v>
      </c>
      <c r="H85" s="27">
        <v>100</v>
      </c>
      <c r="I85" s="27" t="s">
        <v>123</v>
      </c>
      <c r="J85" s="27" t="s">
        <v>108</v>
      </c>
      <c r="K85" s="73" t="s">
        <v>636</v>
      </c>
      <c r="L85" s="74">
        <v>30000000</v>
      </c>
      <c r="M85" s="27" t="s">
        <v>124</v>
      </c>
      <c r="N85" s="27" t="s">
        <v>127</v>
      </c>
      <c r="O85" s="27" t="s">
        <v>108</v>
      </c>
    </row>
    <row r="86" spans="1:15" ht="81.75" customHeight="1" x14ac:dyDescent="0.25">
      <c r="A86" s="63" t="s">
        <v>32</v>
      </c>
      <c r="B86" s="38" t="s">
        <v>415</v>
      </c>
      <c r="C86" s="38" t="s">
        <v>35</v>
      </c>
      <c r="D86" s="27" t="s">
        <v>637</v>
      </c>
      <c r="E86" s="27" t="s">
        <v>112</v>
      </c>
      <c r="F86" s="28">
        <v>44959</v>
      </c>
      <c r="G86" s="28">
        <v>45290</v>
      </c>
      <c r="H86" s="27">
        <v>100</v>
      </c>
      <c r="I86" s="27" t="s">
        <v>123</v>
      </c>
      <c r="J86" s="27" t="s">
        <v>108</v>
      </c>
      <c r="K86" s="27" t="s">
        <v>638</v>
      </c>
      <c r="L86" s="29">
        <v>0</v>
      </c>
      <c r="M86" s="27" t="s">
        <v>124</v>
      </c>
      <c r="N86" s="27" t="s">
        <v>127</v>
      </c>
      <c r="O86" s="27" t="s">
        <v>108</v>
      </c>
    </row>
    <row r="87" spans="1:15" ht="76.5" customHeight="1" x14ac:dyDescent="0.25">
      <c r="A87" s="63" t="s">
        <v>32</v>
      </c>
      <c r="B87" s="37" t="s">
        <v>416</v>
      </c>
      <c r="C87" s="38" t="s">
        <v>36</v>
      </c>
      <c r="D87" s="27" t="s">
        <v>270</v>
      </c>
      <c r="E87" s="27" t="s">
        <v>112</v>
      </c>
      <c r="F87" s="28">
        <v>44959</v>
      </c>
      <c r="G87" s="28">
        <v>45290</v>
      </c>
      <c r="H87" s="27">
        <v>100</v>
      </c>
      <c r="I87" s="27" t="s">
        <v>123</v>
      </c>
      <c r="J87" s="27" t="s">
        <v>108</v>
      </c>
      <c r="K87" s="27" t="s">
        <v>271</v>
      </c>
      <c r="L87" s="29">
        <v>320015000</v>
      </c>
      <c r="M87" s="27" t="s">
        <v>124</v>
      </c>
      <c r="N87" s="27" t="s">
        <v>127</v>
      </c>
      <c r="O87" s="27" t="s">
        <v>108</v>
      </c>
    </row>
    <row r="88" spans="1:15" ht="78.75" x14ac:dyDescent="0.25">
      <c r="A88" s="63" t="s">
        <v>37</v>
      </c>
      <c r="B88" s="37" t="s">
        <v>417</v>
      </c>
      <c r="C88" s="37" t="s">
        <v>38</v>
      </c>
      <c r="D88" s="27" t="s">
        <v>273</v>
      </c>
      <c r="E88" s="27" t="s">
        <v>109</v>
      </c>
      <c r="F88" s="28">
        <v>44959</v>
      </c>
      <c r="G88" s="28">
        <v>45290</v>
      </c>
      <c r="H88" s="27">
        <v>100</v>
      </c>
      <c r="I88" s="27" t="s">
        <v>123</v>
      </c>
      <c r="J88" s="27" t="s">
        <v>108</v>
      </c>
      <c r="K88" s="27" t="s">
        <v>274</v>
      </c>
      <c r="L88" s="29">
        <v>100000000</v>
      </c>
      <c r="M88" s="27" t="s">
        <v>124</v>
      </c>
      <c r="N88" s="27" t="s">
        <v>127</v>
      </c>
      <c r="O88" s="27" t="s">
        <v>108</v>
      </c>
    </row>
    <row r="89" spans="1:15" ht="94.5" x14ac:dyDescent="0.25">
      <c r="A89" s="63" t="s">
        <v>37</v>
      </c>
      <c r="B89" s="37" t="s">
        <v>417</v>
      </c>
      <c r="C89" s="37" t="s">
        <v>276</v>
      </c>
      <c r="D89" s="27" t="s">
        <v>272</v>
      </c>
      <c r="E89" s="27" t="s">
        <v>109</v>
      </c>
      <c r="F89" s="28">
        <v>44959</v>
      </c>
      <c r="G89" s="28">
        <v>45290</v>
      </c>
      <c r="H89" s="27">
        <v>100</v>
      </c>
      <c r="I89" s="27" t="s">
        <v>123</v>
      </c>
      <c r="J89" s="27" t="s">
        <v>108</v>
      </c>
      <c r="K89" s="27" t="s">
        <v>275</v>
      </c>
      <c r="L89" s="29">
        <v>50000000</v>
      </c>
      <c r="M89" s="27" t="s">
        <v>124</v>
      </c>
      <c r="N89" s="27" t="s">
        <v>127</v>
      </c>
      <c r="O89" s="27" t="s">
        <v>108</v>
      </c>
    </row>
    <row r="90" spans="1:15" ht="78.75" x14ac:dyDescent="0.25">
      <c r="A90" s="63" t="s">
        <v>37</v>
      </c>
      <c r="B90" s="37" t="s">
        <v>418</v>
      </c>
      <c r="C90" s="37" t="s">
        <v>39</v>
      </c>
      <c r="D90" s="27" t="s">
        <v>640</v>
      </c>
      <c r="E90" s="27" t="s">
        <v>114</v>
      </c>
      <c r="F90" s="28">
        <v>44959</v>
      </c>
      <c r="G90" s="28">
        <v>45290</v>
      </c>
      <c r="H90" s="27">
        <v>100</v>
      </c>
      <c r="I90" s="27" t="s">
        <v>123</v>
      </c>
      <c r="J90" s="27" t="s">
        <v>108</v>
      </c>
      <c r="K90" s="27"/>
      <c r="L90" s="29">
        <v>0</v>
      </c>
      <c r="M90" s="27" t="s">
        <v>124</v>
      </c>
      <c r="N90" s="27" t="s">
        <v>127</v>
      </c>
      <c r="O90" s="27" t="s">
        <v>108</v>
      </c>
    </row>
    <row r="91" spans="1:15" ht="63" customHeight="1" x14ac:dyDescent="0.25">
      <c r="A91" s="63" t="s">
        <v>40</v>
      </c>
      <c r="B91" s="38" t="s">
        <v>419</v>
      </c>
      <c r="C91" s="38" t="s">
        <v>41</v>
      </c>
      <c r="D91" s="27" t="s">
        <v>639</v>
      </c>
      <c r="E91" s="27" t="s">
        <v>104</v>
      </c>
      <c r="F91" s="28">
        <v>44959</v>
      </c>
      <c r="G91" s="28">
        <v>45290</v>
      </c>
      <c r="H91" s="27">
        <v>100</v>
      </c>
      <c r="I91" s="27" t="s">
        <v>123</v>
      </c>
      <c r="J91" s="27" t="s">
        <v>108</v>
      </c>
      <c r="K91" s="27" t="s">
        <v>533</v>
      </c>
      <c r="L91" s="29" t="s">
        <v>108</v>
      </c>
      <c r="M91" s="27" t="s">
        <v>124</v>
      </c>
      <c r="N91" s="27" t="s">
        <v>127</v>
      </c>
      <c r="O91" s="27" t="s">
        <v>108</v>
      </c>
    </row>
    <row r="92" spans="1:15" ht="66" customHeight="1" x14ac:dyDescent="0.25">
      <c r="A92" s="63" t="s">
        <v>40</v>
      </c>
      <c r="B92" s="38" t="s">
        <v>419</v>
      </c>
      <c r="C92" s="38" t="s">
        <v>286</v>
      </c>
      <c r="D92" s="27" t="s">
        <v>285</v>
      </c>
      <c r="E92" s="27" t="s">
        <v>109</v>
      </c>
      <c r="F92" s="28">
        <v>44959</v>
      </c>
      <c r="G92" s="28">
        <v>45290</v>
      </c>
      <c r="H92" s="27">
        <v>100</v>
      </c>
      <c r="I92" s="27" t="s">
        <v>123</v>
      </c>
      <c r="J92" s="27" t="s">
        <v>108</v>
      </c>
      <c r="K92" s="27" t="s">
        <v>287</v>
      </c>
      <c r="L92" s="29">
        <v>100000000</v>
      </c>
      <c r="M92" s="27" t="s">
        <v>124</v>
      </c>
      <c r="N92" s="27" t="s">
        <v>127</v>
      </c>
      <c r="O92" s="27" t="s">
        <v>108</v>
      </c>
    </row>
    <row r="93" spans="1:15" ht="66" customHeight="1" x14ac:dyDescent="0.25">
      <c r="A93" s="63" t="s">
        <v>40</v>
      </c>
      <c r="B93" s="38" t="s">
        <v>419</v>
      </c>
      <c r="C93" s="22" t="s">
        <v>290</v>
      </c>
      <c r="D93" s="22" t="s">
        <v>291</v>
      </c>
      <c r="E93" s="27" t="s">
        <v>293</v>
      </c>
      <c r="F93" s="28">
        <v>44959</v>
      </c>
      <c r="G93" s="28">
        <v>45290</v>
      </c>
      <c r="H93" s="27">
        <v>100</v>
      </c>
      <c r="I93" s="27" t="s">
        <v>123</v>
      </c>
      <c r="J93" s="27" t="s">
        <v>108</v>
      </c>
      <c r="K93" s="22" t="s">
        <v>294</v>
      </c>
      <c r="L93" s="29">
        <v>200000000</v>
      </c>
      <c r="M93" s="27" t="s">
        <v>124</v>
      </c>
      <c r="N93" s="27" t="s">
        <v>127</v>
      </c>
      <c r="O93" s="27" t="s">
        <v>108</v>
      </c>
    </row>
    <row r="94" spans="1:15" ht="66" customHeight="1" x14ac:dyDescent="0.25">
      <c r="A94" s="63" t="s">
        <v>40</v>
      </c>
      <c r="B94" s="38" t="s">
        <v>419</v>
      </c>
      <c r="C94" s="22" t="s">
        <v>290</v>
      </c>
      <c r="D94" s="22" t="s">
        <v>292</v>
      </c>
      <c r="E94" s="27" t="s">
        <v>293</v>
      </c>
      <c r="F94" s="28">
        <v>44959</v>
      </c>
      <c r="G94" s="28">
        <v>45290</v>
      </c>
      <c r="H94" s="27">
        <v>100</v>
      </c>
      <c r="I94" s="27" t="s">
        <v>123</v>
      </c>
      <c r="J94" s="27" t="s">
        <v>108</v>
      </c>
      <c r="K94" s="22" t="s">
        <v>295</v>
      </c>
      <c r="L94" s="29">
        <v>400000000</v>
      </c>
      <c r="M94" s="27" t="s">
        <v>124</v>
      </c>
      <c r="N94" s="27" t="s">
        <v>127</v>
      </c>
      <c r="O94" s="27" t="s">
        <v>108</v>
      </c>
    </row>
    <row r="95" spans="1:15" ht="66" customHeight="1" x14ac:dyDescent="0.25">
      <c r="A95" s="63" t="s">
        <v>40</v>
      </c>
      <c r="B95" s="38" t="s">
        <v>419</v>
      </c>
      <c r="C95" s="22" t="s">
        <v>297</v>
      </c>
      <c r="D95" s="22" t="s">
        <v>296</v>
      </c>
      <c r="E95" s="27" t="s">
        <v>298</v>
      </c>
      <c r="F95" s="28">
        <v>44959</v>
      </c>
      <c r="G95" s="28">
        <v>45290</v>
      </c>
      <c r="H95" s="27">
        <v>100</v>
      </c>
      <c r="I95" s="27" t="s">
        <v>123</v>
      </c>
      <c r="J95" s="27" t="s">
        <v>108</v>
      </c>
      <c r="K95" s="22" t="s">
        <v>299</v>
      </c>
      <c r="L95" s="29">
        <v>100000000</v>
      </c>
      <c r="M95" s="27" t="s">
        <v>124</v>
      </c>
      <c r="N95" s="27" t="s">
        <v>127</v>
      </c>
      <c r="O95" s="27" t="s">
        <v>108</v>
      </c>
    </row>
    <row r="96" spans="1:15" ht="66" customHeight="1" x14ac:dyDescent="0.25">
      <c r="A96" s="63" t="s">
        <v>40</v>
      </c>
      <c r="B96" s="38" t="s">
        <v>419</v>
      </c>
      <c r="C96" s="22" t="s">
        <v>297</v>
      </c>
      <c r="D96" s="22" t="s">
        <v>300</v>
      </c>
      <c r="E96" s="27" t="s">
        <v>298</v>
      </c>
      <c r="F96" s="28">
        <v>44959</v>
      </c>
      <c r="G96" s="28">
        <v>45290</v>
      </c>
      <c r="H96" s="27">
        <v>100</v>
      </c>
      <c r="I96" s="27" t="s">
        <v>123</v>
      </c>
      <c r="J96" s="27" t="s">
        <v>108</v>
      </c>
      <c r="K96" s="22" t="s">
        <v>299</v>
      </c>
      <c r="L96" s="29">
        <v>20000000</v>
      </c>
      <c r="M96" s="27" t="s">
        <v>124</v>
      </c>
      <c r="N96" s="27" t="s">
        <v>127</v>
      </c>
      <c r="O96" s="27" t="s">
        <v>108</v>
      </c>
    </row>
    <row r="97" spans="1:15" ht="66" customHeight="1" x14ac:dyDescent="0.25">
      <c r="A97" s="63" t="s">
        <v>40</v>
      </c>
      <c r="B97" s="38" t="s">
        <v>419</v>
      </c>
      <c r="C97" s="22" t="s">
        <v>41</v>
      </c>
      <c r="D97" s="22" t="s">
        <v>301</v>
      </c>
      <c r="E97" s="27" t="s">
        <v>298</v>
      </c>
      <c r="F97" s="28">
        <v>44959</v>
      </c>
      <c r="G97" s="28">
        <v>45290</v>
      </c>
      <c r="H97" s="27">
        <v>100</v>
      </c>
      <c r="I97" s="27" t="s">
        <v>123</v>
      </c>
      <c r="J97" s="27" t="s">
        <v>108</v>
      </c>
      <c r="K97" s="22" t="s">
        <v>303</v>
      </c>
      <c r="L97" s="29">
        <v>0</v>
      </c>
      <c r="M97" s="27" t="s">
        <v>124</v>
      </c>
      <c r="N97" s="27" t="s">
        <v>127</v>
      </c>
      <c r="O97" s="27" t="s">
        <v>108</v>
      </c>
    </row>
    <row r="98" spans="1:15" ht="66" customHeight="1" x14ac:dyDescent="0.25">
      <c r="A98" s="63" t="s">
        <v>40</v>
      </c>
      <c r="B98" s="38" t="s">
        <v>419</v>
      </c>
      <c r="C98" s="22" t="s">
        <v>41</v>
      </c>
      <c r="D98" s="22" t="s">
        <v>302</v>
      </c>
      <c r="E98" s="27" t="s">
        <v>298</v>
      </c>
      <c r="F98" s="28">
        <v>44959</v>
      </c>
      <c r="G98" s="28">
        <v>45290</v>
      </c>
      <c r="H98" s="27">
        <v>100</v>
      </c>
      <c r="I98" s="27" t="s">
        <v>123</v>
      </c>
      <c r="J98" s="27" t="s">
        <v>108</v>
      </c>
      <c r="K98" s="22" t="s">
        <v>304</v>
      </c>
      <c r="L98" s="29">
        <v>0</v>
      </c>
      <c r="M98" s="27" t="s">
        <v>124</v>
      </c>
      <c r="N98" s="27" t="s">
        <v>127</v>
      </c>
      <c r="O98" s="27" t="s">
        <v>108</v>
      </c>
    </row>
    <row r="99" spans="1:15" ht="78.75" x14ac:dyDescent="0.25">
      <c r="A99" s="63" t="s">
        <v>40</v>
      </c>
      <c r="B99" s="38" t="s">
        <v>419</v>
      </c>
      <c r="C99" s="38" t="s">
        <v>41</v>
      </c>
      <c r="D99" s="27" t="s">
        <v>343</v>
      </c>
      <c r="E99" s="27" t="s">
        <v>348</v>
      </c>
      <c r="F99" s="28">
        <v>44959</v>
      </c>
      <c r="G99" s="28">
        <v>45290</v>
      </c>
      <c r="H99" s="27">
        <v>100</v>
      </c>
      <c r="I99" s="27" t="s">
        <v>123</v>
      </c>
      <c r="J99" s="27" t="s">
        <v>108</v>
      </c>
      <c r="K99" s="27" t="s">
        <v>157</v>
      </c>
      <c r="L99" s="29">
        <v>250000000</v>
      </c>
      <c r="M99" s="27" t="s">
        <v>124</v>
      </c>
      <c r="N99" s="27" t="s">
        <v>127</v>
      </c>
      <c r="O99" s="27" t="s">
        <v>108</v>
      </c>
    </row>
    <row r="100" spans="1:15" ht="78.75" x14ac:dyDescent="0.25">
      <c r="A100" s="63" t="s">
        <v>40</v>
      </c>
      <c r="B100" s="38" t="s">
        <v>419</v>
      </c>
      <c r="C100" s="38" t="s">
        <v>41</v>
      </c>
      <c r="D100" s="27" t="s">
        <v>346</v>
      </c>
      <c r="E100" s="27" t="s">
        <v>348</v>
      </c>
      <c r="F100" s="28">
        <v>44959</v>
      </c>
      <c r="G100" s="28">
        <v>45290</v>
      </c>
      <c r="H100" s="27">
        <v>100</v>
      </c>
      <c r="I100" s="27" t="s">
        <v>123</v>
      </c>
      <c r="J100" s="27" t="s">
        <v>108</v>
      </c>
      <c r="K100" s="27" t="s">
        <v>157</v>
      </c>
      <c r="L100" s="29">
        <v>644000000</v>
      </c>
      <c r="M100" s="27" t="s">
        <v>124</v>
      </c>
      <c r="N100" s="27" t="s">
        <v>127</v>
      </c>
      <c r="O100" s="27" t="s">
        <v>108</v>
      </c>
    </row>
    <row r="101" spans="1:15" ht="78.75" x14ac:dyDescent="0.25">
      <c r="A101" s="63" t="s">
        <v>40</v>
      </c>
      <c r="B101" s="38" t="s">
        <v>419</v>
      </c>
      <c r="C101" s="38" t="s">
        <v>41</v>
      </c>
      <c r="D101" s="27" t="s">
        <v>404</v>
      </c>
      <c r="E101" s="27" t="s">
        <v>106</v>
      </c>
      <c r="F101" s="28">
        <v>44959</v>
      </c>
      <c r="G101" s="28">
        <v>45290</v>
      </c>
      <c r="H101" s="27">
        <v>100</v>
      </c>
      <c r="I101" s="27" t="s">
        <v>123</v>
      </c>
      <c r="J101" s="27" t="s">
        <v>108</v>
      </c>
      <c r="K101" s="27" t="s">
        <v>487</v>
      </c>
      <c r="L101" s="29">
        <v>683919790.85759985</v>
      </c>
      <c r="M101" s="27" t="s">
        <v>124</v>
      </c>
      <c r="N101" s="27" t="s">
        <v>127</v>
      </c>
      <c r="O101" s="27" t="s">
        <v>108</v>
      </c>
    </row>
    <row r="102" spans="1:15" ht="47.25" customHeight="1" x14ac:dyDescent="0.25">
      <c r="A102" s="63" t="s">
        <v>40</v>
      </c>
      <c r="B102" s="38" t="s">
        <v>419</v>
      </c>
      <c r="C102" s="38" t="s">
        <v>41</v>
      </c>
      <c r="D102" s="27" t="s">
        <v>484</v>
      </c>
      <c r="E102" s="27" t="s">
        <v>106</v>
      </c>
      <c r="F102" s="28">
        <v>44959</v>
      </c>
      <c r="G102" s="28">
        <v>45290</v>
      </c>
      <c r="H102" s="27">
        <v>100</v>
      </c>
      <c r="I102" s="27" t="s">
        <v>123</v>
      </c>
      <c r="J102" s="27" t="s">
        <v>108</v>
      </c>
      <c r="K102" s="40" t="s">
        <v>486</v>
      </c>
      <c r="L102" s="29">
        <v>90000000</v>
      </c>
      <c r="M102" s="27" t="s">
        <v>124</v>
      </c>
      <c r="N102" s="27" t="s">
        <v>127</v>
      </c>
      <c r="O102" s="27" t="s">
        <v>108</v>
      </c>
    </row>
    <row r="103" spans="1:15" ht="82.5" customHeight="1" x14ac:dyDescent="0.25">
      <c r="A103" s="63" t="s">
        <v>40</v>
      </c>
      <c r="B103" s="38" t="s">
        <v>419</v>
      </c>
      <c r="C103" s="38" t="s">
        <v>41</v>
      </c>
      <c r="D103" s="27" t="s">
        <v>488</v>
      </c>
      <c r="E103" s="27" t="s">
        <v>106</v>
      </c>
      <c r="F103" s="28">
        <v>44959</v>
      </c>
      <c r="G103" s="28">
        <v>45290</v>
      </c>
      <c r="H103" s="27">
        <v>100</v>
      </c>
      <c r="I103" s="27" t="s">
        <v>123</v>
      </c>
      <c r="J103" s="27" t="s">
        <v>108</v>
      </c>
      <c r="K103" s="39" t="s">
        <v>489</v>
      </c>
      <c r="L103" s="29">
        <v>70000000</v>
      </c>
      <c r="M103" s="27" t="s">
        <v>124</v>
      </c>
      <c r="N103" s="27" t="s">
        <v>127</v>
      </c>
      <c r="O103" s="27" t="s">
        <v>108</v>
      </c>
    </row>
    <row r="104" spans="1:15" ht="126" x14ac:dyDescent="0.25">
      <c r="A104" s="63" t="s">
        <v>40</v>
      </c>
      <c r="B104" s="38" t="s">
        <v>419</v>
      </c>
      <c r="C104" s="38" t="s">
        <v>41</v>
      </c>
      <c r="D104" s="27" t="s">
        <v>490</v>
      </c>
      <c r="E104" s="27" t="s">
        <v>106</v>
      </c>
      <c r="F104" s="28">
        <v>44959</v>
      </c>
      <c r="G104" s="28">
        <v>45290</v>
      </c>
      <c r="H104" s="27">
        <v>100</v>
      </c>
      <c r="I104" s="27" t="s">
        <v>123</v>
      </c>
      <c r="J104" s="27" t="s">
        <v>108</v>
      </c>
      <c r="K104" s="40" t="s">
        <v>486</v>
      </c>
      <c r="L104" s="29">
        <v>77000000</v>
      </c>
      <c r="M104" s="27" t="s">
        <v>124</v>
      </c>
      <c r="N104" s="27" t="s">
        <v>127</v>
      </c>
      <c r="O104" s="27" t="s">
        <v>108</v>
      </c>
    </row>
    <row r="105" spans="1:15" ht="189" x14ac:dyDescent="0.25">
      <c r="A105" s="63" t="s">
        <v>40</v>
      </c>
      <c r="B105" s="38" t="s">
        <v>419</v>
      </c>
      <c r="C105" s="38" t="s">
        <v>41</v>
      </c>
      <c r="D105" s="27" t="s">
        <v>491</v>
      </c>
      <c r="E105" s="27" t="s">
        <v>106</v>
      </c>
      <c r="F105" s="28">
        <v>44959</v>
      </c>
      <c r="G105" s="28">
        <v>45290</v>
      </c>
      <c r="H105" s="27">
        <v>100</v>
      </c>
      <c r="I105" s="27" t="s">
        <v>123</v>
      </c>
      <c r="J105" s="27" t="s">
        <v>108</v>
      </c>
      <c r="K105" s="40" t="s">
        <v>486</v>
      </c>
      <c r="L105" s="29">
        <v>519000000</v>
      </c>
      <c r="M105" s="27" t="s">
        <v>124</v>
      </c>
      <c r="N105" s="27" t="s">
        <v>127</v>
      </c>
      <c r="O105" s="27" t="s">
        <v>108</v>
      </c>
    </row>
    <row r="106" spans="1:15" ht="78.75" x14ac:dyDescent="0.25">
      <c r="A106" s="63" t="s">
        <v>40</v>
      </c>
      <c r="B106" s="38" t="s">
        <v>419</v>
      </c>
      <c r="C106" s="38" t="s">
        <v>41</v>
      </c>
      <c r="D106" s="75" t="s">
        <v>492</v>
      </c>
      <c r="E106" s="27" t="s">
        <v>106</v>
      </c>
      <c r="F106" s="28">
        <v>44959</v>
      </c>
      <c r="G106" s="28">
        <v>45290</v>
      </c>
      <c r="H106" s="27">
        <v>100</v>
      </c>
      <c r="I106" s="27" t="s">
        <v>123</v>
      </c>
      <c r="J106" s="27" t="s">
        <v>108</v>
      </c>
      <c r="K106" s="75" t="s">
        <v>496</v>
      </c>
      <c r="L106" s="29">
        <v>4850000</v>
      </c>
      <c r="M106" s="27" t="s">
        <v>124</v>
      </c>
      <c r="N106" s="27" t="s">
        <v>127</v>
      </c>
      <c r="O106" s="27" t="s">
        <v>108</v>
      </c>
    </row>
    <row r="107" spans="1:15" ht="78.75" x14ac:dyDescent="0.25">
      <c r="A107" s="63" t="s">
        <v>40</v>
      </c>
      <c r="B107" s="38" t="s">
        <v>419</v>
      </c>
      <c r="C107" s="38" t="s">
        <v>41</v>
      </c>
      <c r="D107" s="75" t="s">
        <v>493</v>
      </c>
      <c r="E107" s="27" t="s">
        <v>106</v>
      </c>
      <c r="F107" s="28">
        <v>44959</v>
      </c>
      <c r="G107" s="28">
        <v>45290</v>
      </c>
      <c r="H107" s="27">
        <v>100</v>
      </c>
      <c r="I107" s="27" t="s">
        <v>123</v>
      </c>
      <c r="J107" s="27" t="s">
        <v>108</v>
      </c>
      <c r="K107" s="75" t="s">
        <v>496</v>
      </c>
      <c r="L107" s="29">
        <v>230000000</v>
      </c>
      <c r="M107" s="27" t="s">
        <v>124</v>
      </c>
      <c r="N107" s="27" t="s">
        <v>127</v>
      </c>
      <c r="O107" s="27" t="s">
        <v>108</v>
      </c>
    </row>
    <row r="108" spans="1:15" ht="78.75" x14ac:dyDescent="0.25">
      <c r="A108" s="63" t="s">
        <v>40</v>
      </c>
      <c r="B108" s="38" t="s">
        <v>419</v>
      </c>
      <c r="C108" s="38" t="s">
        <v>41</v>
      </c>
      <c r="D108" s="75" t="s">
        <v>494</v>
      </c>
      <c r="E108" s="27" t="s">
        <v>106</v>
      </c>
      <c r="F108" s="28">
        <v>44959</v>
      </c>
      <c r="G108" s="28">
        <v>45290</v>
      </c>
      <c r="H108" s="27">
        <v>100</v>
      </c>
      <c r="I108" s="27" t="s">
        <v>123</v>
      </c>
      <c r="J108" s="27" t="s">
        <v>108</v>
      </c>
      <c r="K108" s="75" t="s">
        <v>496</v>
      </c>
      <c r="L108" s="29">
        <v>37000000</v>
      </c>
      <c r="M108" s="27" t="s">
        <v>124</v>
      </c>
      <c r="N108" s="27" t="s">
        <v>127</v>
      </c>
      <c r="O108" s="27" t="s">
        <v>108</v>
      </c>
    </row>
    <row r="109" spans="1:15" ht="102" x14ac:dyDescent="0.25">
      <c r="A109" s="63" t="s">
        <v>40</v>
      </c>
      <c r="B109" s="38" t="s">
        <v>419</v>
      </c>
      <c r="C109" s="38" t="s">
        <v>41</v>
      </c>
      <c r="D109" s="75" t="s">
        <v>495</v>
      </c>
      <c r="E109" s="27" t="s">
        <v>106</v>
      </c>
      <c r="F109" s="28">
        <v>44959</v>
      </c>
      <c r="G109" s="28">
        <v>45290</v>
      </c>
      <c r="H109" s="27">
        <v>100</v>
      </c>
      <c r="I109" s="27" t="s">
        <v>123</v>
      </c>
      <c r="J109" s="27" t="s">
        <v>108</v>
      </c>
      <c r="K109" s="75" t="s">
        <v>496</v>
      </c>
      <c r="L109" s="29">
        <v>25000000</v>
      </c>
      <c r="M109" s="27" t="s">
        <v>124</v>
      </c>
      <c r="N109" s="27" t="s">
        <v>127</v>
      </c>
      <c r="O109" s="27" t="s">
        <v>108</v>
      </c>
    </row>
    <row r="110" spans="1:15" ht="86.25" customHeight="1" x14ac:dyDescent="0.25">
      <c r="A110" s="63" t="s">
        <v>40</v>
      </c>
      <c r="B110" s="38" t="s">
        <v>419</v>
      </c>
      <c r="C110" s="38" t="s">
        <v>41</v>
      </c>
      <c r="D110" s="27" t="s">
        <v>497</v>
      </c>
      <c r="E110" s="27" t="s">
        <v>106</v>
      </c>
      <c r="F110" s="28">
        <v>44959</v>
      </c>
      <c r="G110" s="28">
        <v>45290</v>
      </c>
      <c r="H110" s="27">
        <v>100</v>
      </c>
      <c r="I110" s="27" t="s">
        <v>123</v>
      </c>
      <c r="J110" s="27" t="s">
        <v>108</v>
      </c>
      <c r="K110" s="40" t="s">
        <v>486</v>
      </c>
      <c r="L110" s="29">
        <v>985806000</v>
      </c>
      <c r="M110" s="27" t="s">
        <v>124</v>
      </c>
      <c r="N110" s="27" t="s">
        <v>127</v>
      </c>
      <c r="O110" s="27" t="s">
        <v>108</v>
      </c>
    </row>
    <row r="111" spans="1:15" ht="76.5" customHeight="1" x14ac:dyDescent="0.25">
      <c r="A111" s="63" t="s">
        <v>40</v>
      </c>
      <c r="B111" s="38" t="s">
        <v>419</v>
      </c>
      <c r="C111" s="38" t="s">
        <v>41</v>
      </c>
      <c r="D111" s="27" t="s">
        <v>498</v>
      </c>
      <c r="E111" s="27" t="s">
        <v>106</v>
      </c>
      <c r="F111" s="28">
        <v>44959</v>
      </c>
      <c r="G111" s="28">
        <v>45290</v>
      </c>
      <c r="H111" s="27">
        <v>100</v>
      </c>
      <c r="I111" s="27" t="s">
        <v>123</v>
      </c>
      <c r="J111" s="27" t="s">
        <v>108</v>
      </c>
      <c r="K111" s="40" t="s">
        <v>486</v>
      </c>
      <c r="L111" s="29">
        <v>145000000</v>
      </c>
      <c r="M111" s="27" t="s">
        <v>124</v>
      </c>
      <c r="N111" s="27" t="s">
        <v>127</v>
      </c>
      <c r="O111" s="27" t="s">
        <v>108</v>
      </c>
    </row>
    <row r="112" spans="1:15" ht="63" customHeight="1" x14ac:dyDescent="0.25">
      <c r="A112" s="63" t="s">
        <v>40</v>
      </c>
      <c r="B112" s="38" t="s">
        <v>419</v>
      </c>
      <c r="C112" s="38" t="s">
        <v>41</v>
      </c>
      <c r="D112" s="27" t="s">
        <v>499</v>
      </c>
      <c r="E112" s="27" t="s">
        <v>106</v>
      </c>
      <c r="F112" s="28">
        <v>44959</v>
      </c>
      <c r="G112" s="28">
        <v>45290</v>
      </c>
      <c r="H112" s="27">
        <v>100</v>
      </c>
      <c r="I112" s="27" t="s">
        <v>123</v>
      </c>
      <c r="J112" s="27" t="s">
        <v>108</v>
      </c>
      <c r="K112" s="40" t="s">
        <v>486</v>
      </c>
      <c r="L112" s="29">
        <v>1071006299</v>
      </c>
      <c r="M112" s="27" t="s">
        <v>124</v>
      </c>
      <c r="N112" s="27" t="s">
        <v>127</v>
      </c>
      <c r="O112" s="27" t="s">
        <v>108</v>
      </c>
    </row>
    <row r="113" spans="1:15" ht="72" customHeight="1" x14ac:dyDescent="0.25">
      <c r="A113" s="63" t="s">
        <v>40</v>
      </c>
      <c r="B113" s="38" t="s">
        <v>419</v>
      </c>
      <c r="C113" s="38" t="s">
        <v>41</v>
      </c>
      <c r="D113" s="27" t="s">
        <v>500</v>
      </c>
      <c r="E113" s="27" t="s">
        <v>106</v>
      </c>
      <c r="F113" s="28">
        <v>44959</v>
      </c>
      <c r="G113" s="28">
        <v>45290</v>
      </c>
      <c r="H113" s="27">
        <v>100</v>
      </c>
      <c r="I113" s="27" t="s">
        <v>123</v>
      </c>
      <c r="J113" s="27" t="s">
        <v>108</v>
      </c>
      <c r="K113" s="40" t="s">
        <v>486</v>
      </c>
      <c r="L113" s="29">
        <v>86740000</v>
      </c>
      <c r="M113" s="27" t="s">
        <v>124</v>
      </c>
      <c r="N113" s="27" t="s">
        <v>127</v>
      </c>
      <c r="O113" s="27" t="s">
        <v>108</v>
      </c>
    </row>
    <row r="114" spans="1:15" ht="57" customHeight="1" x14ac:dyDescent="0.25">
      <c r="A114" s="63" t="s">
        <v>40</v>
      </c>
      <c r="B114" s="38" t="s">
        <v>419</v>
      </c>
      <c r="C114" s="38" t="s">
        <v>41</v>
      </c>
      <c r="D114" s="27" t="s">
        <v>501</v>
      </c>
      <c r="E114" s="27" t="s">
        <v>106</v>
      </c>
      <c r="F114" s="28">
        <v>44959</v>
      </c>
      <c r="G114" s="28">
        <v>45290</v>
      </c>
      <c r="H114" s="27">
        <v>100</v>
      </c>
      <c r="I114" s="27" t="s">
        <v>123</v>
      </c>
      <c r="J114" s="27" t="s">
        <v>108</v>
      </c>
      <c r="K114" s="40" t="s">
        <v>486</v>
      </c>
      <c r="L114" s="29">
        <v>25200000</v>
      </c>
      <c r="M114" s="27" t="s">
        <v>124</v>
      </c>
      <c r="N114" s="27" t="s">
        <v>127</v>
      </c>
      <c r="O114" s="27" t="s">
        <v>108</v>
      </c>
    </row>
    <row r="115" spans="1:15" ht="173.25" x14ac:dyDescent="0.25">
      <c r="A115" s="63" t="s">
        <v>40</v>
      </c>
      <c r="B115" s="38" t="s">
        <v>419</v>
      </c>
      <c r="C115" s="38" t="s">
        <v>41</v>
      </c>
      <c r="D115" s="27" t="s">
        <v>503</v>
      </c>
      <c r="E115" s="27" t="s">
        <v>106</v>
      </c>
      <c r="F115" s="28">
        <v>44959</v>
      </c>
      <c r="G115" s="28">
        <v>45290</v>
      </c>
      <c r="H115" s="27">
        <v>100</v>
      </c>
      <c r="I115" s="27" t="s">
        <v>123</v>
      </c>
      <c r="J115" s="27" t="s">
        <v>108</v>
      </c>
      <c r="K115" s="75" t="s">
        <v>485</v>
      </c>
      <c r="L115" s="29">
        <v>3735400</v>
      </c>
      <c r="M115" s="27" t="s">
        <v>124</v>
      </c>
      <c r="N115" s="27" t="s">
        <v>127</v>
      </c>
      <c r="O115" s="27" t="s">
        <v>108</v>
      </c>
    </row>
    <row r="116" spans="1:15" ht="70.5" customHeight="1" x14ac:dyDescent="0.25">
      <c r="A116" s="63" t="s">
        <v>40</v>
      </c>
      <c r="B116" s="38" t="s">
        <v>419</v>
      </c>
      <c r="C116" s="38" t="s">
        <v>41</v>
      </c>
      <c r="D116" s="27" t="s">
        <v>502</v>
      </c>
      <c r="E116" s="27" t="s">
        <v>106</v>
      </c>
      <c r="F116" s="28">
        <v>44959</v>
      </c>
      <c r="G116" s="28">
        <v>45290</v>
      </c>
      <c r="H116" s="27">
        <v>100</v>
      </c>
      <c r="I116" s="27" t="s">
        <v>123</v>
      </c>
      <c r="J116" s="27" t="s">
        <v>108</v>
      </c>
      <c r="K116" s="27" t="s">
        <v>496</v>
      </c>
      <c r="L116" s="29">
        <v>89382000</v>
      </c>
      <c r="M116" s="27" t="s">
        <v>124</v>
      </c>
      <c r="N116" s="27" t="s">
        <v>127</v>
      </c>
      <c r="O116" s="27" t="s">
        <v>108</v>
      </c>
    </row>
    <row r="117" spans="1:15" ht="78.75" x14ac:dyDescent="0.25">
      <c r="A117" s="63" t="s">
        <v>40</v>
      </c>
      <c r="B117" s="38" t="s">
        <v>419</v>
      </c>
      <c r="C117" s="38" t="s">
        <v>41</v>
      </c>
      <c r="D117" s="40" t="s">
        <v>504</v>
      </c>
      <c r="E117" s="27" t="s">
        <v>106</v>
      </c>
      <c r="F117" s="28">
        <v>44959</v>
      </c>
      <c r="G117" s="28">
        <v>45290</v>
      </c>
      <c r="H117" s="27">
        <v>100</v>
      </c>
      <c r="I117" s="27" t="s">
        <v>123</v>
      </c>
      <c r="J117" s="27" t="s">
        <v>108</v>
      </c>
      <c r="K117" s="75" t="s">
        <v>496</v>
      </c>
      <c r="L117" s="29">
        <v>268396800</v>
      </c>
      <c r="M117" s="27" t="s">
        <v>124</v>
      </c>
      <c r="N117" s="27" t="s">
        <v>127</v>
      </c>
      <c r="O117" s="27" t="s">
        <v>108</v>
      </c>
    </row>
    <row r="118" spans="1:15" ht="78.75" x14ac:dyDescent="0.25">
      <c r="A118" s="63" t="s">
        <v>40</v>
      </c>
      <c r="B118" s="38" t="s">
        <v>419</v>
      </c>
      <c r="C118" s="38" t="s">
        <v>41</v>
      </c>
      <c r="D118" s="75" t="s">
        <v>505</v>
      </c>
      <c r="E118" s="27" t="s">
        <v>106</v>
      </c>
      <c r="F118" s="28">
        <v>44959</v>
      </c>
      <c r="G118" s="28">
        <v>45290</v>
      </c>
      <c r="H118" s="27">
        <v>100</v>
      </c>
      <c r="I118" s="27" t="s">
        <v>123</v>
      </c>
      <c r="J118" s="27" t="s">
        <v>108</v>
      </c>
      <c r="K118" s="75" t="s">
        <v>508</v>
      </c>
      <c r="L118" s="29">
        <v>132480750</v>
      </c>
      <c r="M118" s="27" t="s">
        <v>124</v>
      </c>
      <c r="N118" s="27" t="s">
        <v>127</v>
      </c>
      <c r="O118" s="27" t="s">
        <v>108</v>
      </c>
    </row>
    <row r="119" spans="1:15" ht="78.75" x14ac:dyDescent="0.25">
      <c r="A119" s="63" t="s">
        <v>40</v>
      </c>
      <c r="B119" s="38" t="s">
        <v>419</v>
      </c>
      <c r="C119" s="38" t="s">
        <v>41</v>
      </c>
      <c r="D119" s="75" t="s">
        <v>506</v>
      </c>
      <c r="E119" s="27" t="s">
        <v>106</v>
      </c>
      <c r="F119" s="28">
        <v>44959</v>
      </c>
      <c r="G119" s="28">
        <v>45290</v>
      </c>
      <c r="H119" s="27">
        <v>100</v>
      </c>
      <c r="I119" s="27" t="s">
        <v>123</v>
      </c>
      <c r="J119" s="27" t="s">
        <v>108</v>
      </c>
      <c r="K119" s="75" t="s">
        <v>496</v>
      </c>
      <c r="L119" s="29">
        <v>403188660</v>
      </c>
      <c r="M119" s="27" t="s">
        <v>124</v>
      </c>
      <c r="N119" s="27" t="s">
        <v>127</v>
      </c>
      <c r="O119" s="27" t="s">
        <v>108</v>
      </c>
    </row>
    <row r="120" spans="1:15" ht="78.75" x14ac:dyDescent="0.25">
      <c r="A120" s="63" t="s">
        <v>40</v>
      </c>
      <c r="B120" s="38" t="s">
        <v>419</v>
      </c>
      <c r="C120" s="38" t="s">
        <v>41</v>
      </c>
      <c r="D120" s="75" t="s">
        <v>507</v>
      </c>
      <c r="E120" s="27" t="s">
        <v>106</v>
      </c>
      <c r="F120" s="28">
        <v>44959</v>
      </c>
      <c r="G120" s="28">
        <v>45290</v>
      </c>
      <c r="H120" s="27">
        <v>100</v>
      </c>
      <c r="I120" s="27" t="s">
        <v>123</v>
      </c>
      <c r="J120" s="27" t="s">
        <v>108</v>
      </c>
      <c r="K120" s="75" t="s">
        <v>496</v>
      </c>
      <c r="L120" s="29">
        <v>750000000</v>
      </c>
      <c r="M120" s="27" t="s">
        <v>124</v>
      </c>
      <c r="N120" s="27" t="s">
        <v>127</v>
      </c>
      <c r="O120" s="27" t="s">
        <v>108</v>
      </c>
    </row>
    <row r="121" spans="1:15" ht="57" customHeight="1" x14ac:dyDescent="0.25">
      <c r="A121" s="63" t="s">
        <v>40</v>
      </c>
      <c r="B121" s="38" t="s">
        <v>419</v>
      </c>
      <c r="C121" s="38" t="s">
        <v>41</v>
      </c>
      <c r="D121" s="27" t="s">
        <v>509</v>
      </c>
      <c r="E121" s="27" t="s">
        <v>106</v>
      </c>
      <c r="F121" s="28">
        <v>44959</v>
      </c>
      <c r="G121" s="28">
        <v>45290</v>
      </c>
      <c r="H121" s="27">
        <v>100</v>
      </c>
      <c r="I121" s="27" t="s">
        <v>123</v>
      </c>
      <c r="J121" s="27" t="s">
        <v>108</v>
      </c>
      <c r="K121" s="40" t="s">
        <v>486</v>
      </c>
      <c r="L121" s="29">
        <v>650000000</v>
      </c>
      <c r="M121" s="27" t="s">
        <v>124</v>
      </c>
      <c r="N121" s="27" t="s">
        <v>127</v>
      </c>
      <c r="O121" s="27" t="s">
        <v>108</v>
      </c>
    </row>
    <row r="122" spans="1:15" ht="75" customHeight="1" x14ac:dyDescent="0.25">
      <c r="A122" s="63" t="s">
        <v>40</v>
      </c>
      <c r="B122" s="38" t="s">
        <v>419</v>
      </c>
      <c r="C122" s="38" t="s">
        <v>41</v>
      </c>
      <c r="D122" s="27" t="s">
        <v>510</v>
      </c>
      <c r="E122" s="27" t="s">
        <v>106</v>
      </c>
      <c r="F122" s="28">
        <v>44959</v>
      </c>
      <c r="G122" s="28">
        <v>45290</v>
      </c>
      <c r="H122" s="27">
        <v>100</v>
      </c>
      <c r="I122" s="27" t="s">
        <v>123</v>
      </c>
      <c r="J122" s="27" t="s">
        <v>108</v>
      </c>
      <c r="K122" s="39" t="s">
        <v>485</v>
      </c>
      <c r="L122" s="29">
        <v>88760028</v>
      </c>
      <c r="M122" s="27" t="s">
        <v>124</v>
      </c>
      <c r="N122" s="27" t="s">
        <v>127</v>
      </c>
      <c r="O122" s="27" t="s">
        <v>108</v>
      </c>
    </row>
    <row r="123" spans="1:15" ht="54.75" customHeight="1" x14ac:dyDescent="0.25">
      <c r="A123" s="63" t="s">
        <v>40</v>
      </c>
      <c r="B123" s="38" t="s">
        <v>419</v>
      </c>
      <c r="C123" s="38" t="s">
        <v>41</v>
      </c>
      <c r="D123" s="27" t="s">
        <v>511</v>
      </c>
      <c r="E123" s="27" t="s">
        <v>106</v>
      </c>
      <c r="F123" s="28">
        <v>44959</v>
      </c>
      <c r="G123" s="28">
        <v>45290</v>
      </c>
      <c r="H123" s="27">
        <v>100</v>
      </c>
      <c r="I123" s="27" t="s">
        <v>123</v>
      </c>
      <c r="J123" s="27" t="s">
        <v>108</v>
      </c>
      <c r="K123" s="40" t="s">
        <v>486</v>
      </c>
      <c r="L123" s="29">
        <v>805000000</v>
      </c>
      <c r="M123" s="27" t="s">
        <v>124</v>
      </c>
      <c r="N123" s="27" t="s">
        <v>127</v>
      </c>
      <c r="O123" s="27" t="s">
        <v>108</v>
      </c>
    </row>
    <row r="124" spans="1:15" ht="78.75" x14ac:dyDescent="0.25">
      <c r="A124" s="63" t="s">
        <v>40</v>
      </c>
      <c r="B124" s="38" t="s">
        <v>419</v>
      </c>
      <c r="C124" s="38" t="s">
        <v>41</v>
      </c>
      <c r="D124" s="40" t="s">
        <v>512</v>
      </c>
      <c r="E124" s="27" t="s">
        <v>106</v>
      </c>
      <c r="F124" s="28">
        <v>44959</v>
      </c>
      <c r="G124" s="28">
        <v>45290</v>
      </c>
      <c r="H124" s="27">
        <v>100</v>
      </c>
      <c r="I124" s="27" t="s">
        <v>123</v>
      </c>
      <c r="J124" s="27" t="s">
        <v>108</v>
      </c>
      <c r="K124" s="75" t="s">
        <v>496</v>
      </c>
      <c r="L124" s="29">
        <v>400000000</v>
      </c>
      <c r="M124" s="27" t="s">
        <v>124</v>
      </c>
      <c r="N124" s="27" t="s">
        <v>127</v>
      </c>
      <c r="O124" s="27" t="s">
        <v>108</v>
      </c>
    </row>
    <row r="125" spans="1:15" ht="78.75" x14ac:dyDescent="0.25">
      <c r="A125" s="63" t="s">
        <v>40</v>
      </c>
      <c r="B125" s="38" t="s">
        <v>419</v>
      </c>
      <c r="C125" s="38" t="s">
        <v>41</v>
      </c>
      <c r="D125" s="40" t="s">
        <v>513</v>
      </c>
      <c r="E125" s="27" t="s">
        <v>106</v>
      </c>
      <c r="F125" s="28">
        <v>44959</v>
      </c>
      <c r="G125" s="28">
        <v>45290</v>
      </c>
      <c r="H125" s="27">
        <v>100</v>
      </c>
      <c r="I125" s="27" t="s">
        <v>123</v>
      </c>
      <c r="J125" s="27" t="s">
        <v>108</v>
      </c>
      <c r="K125" s="75" t="s">
        <v>496</v>
      </c>
      <c r="L125" s="29">
        <v>70000000</v>
      </c>
      <c r="M125" s="27" t="s">
        <v>124</v>
      </c>
      <c r="N125" s="27" t="s">
        <v>127</v>
      </c>
      <c r="O125" s="27" t="s">
        <v>108</v>
      </c>
    </row>
    <row r="126" spans="1:15" ht="59.25" customHeight="1" x14ac:dyDescent="0.25">
      <c r="A126" s="63" t="s">
        <v>40</v>
      </c>
      <c r="B126" s="38" t="s">
        <v>419</v>
      </c>
      <c r="C126" s="38" t="s">
        <v>41</v>
      </c>
      <c r="D126" s="27" t="s">
        <v>515</v>
      </c>
      <c r="E126" s="27" t="s">
        <v>514</v>
      </c>
      <c r="F126" s="28">
        <v>44959</v>
      </c>
      <c r="G126" s="28">
        <v>45290</v>
      </c>
      <c r="H126" s="27">
        <v>100</v>
      </c>
      <c r="I126" s="27" t="s">
        <v>123</v>
      </c>
      <c r="J126" s="27" t="s">
        <v>108</v>
      </c>
      <c r="K126" s="27" t="s">
        <v>524</v>
      </c>
      <c r="L126" s="29">
        <v>143191125</v>
      </c>
      <c r="M126" s="27" t="s">
        <v>124</v>
      </c>
      <c r="N126" s="27" t="s">
        <v>127</v>
      </c>
      <c r="O126" s="27" t="s">
        <v>108</v>
      </c>
    </row>
    <row r="127" spans="1:15" ht="78.75" x14ac:dyDescent="0.25">
      <c r="A127" s="63" t="s">
        <v>40</v>
      </c>
      <c r="B127" s="38" t="s">
        <v>419</v>
      </c>
      <c r="C127" s="38" t="s">
        <v>41</v>
      </c>
      <c r="D127" s="40" t="s">
        <v>516</v>
      </c>
      <c r="E127" s="27" t="s">
        <v>514</v>
      </c>
      <c r="F127" s="28">
        <v>44959</v>
      </c>
      <c r="G127" s="28">
        <v>45290</v>
      </c>
      <c r="H127" s="27">
        <v>100</v>
      </c>
      <c r="I127" s="27" t="s">
        <v>123</v>
      </c>
      <c r="J127" s="27" t="s">
        <v>108</v>
      </c>
      <c r="K127" s="27" t="s">
        <v>524</v>
      </c>
      <c r="L127" s="29">
        <v>16000000</v>
      </c>
      <c r="M127" s="27" t="s">
        <v>124</v>
      </c>
      <c r="N127" s="27" t="s">
        <v>127</v>
      </c>
      <c r="O127" s="27" t="s">
        <v>108</v>
      </c>
    </row>
    <row r="128" spans="1:15" ht="78.75" x14ac:dyDescent="0.25">
      <c r="A128" s="63" t="s">
        <v>40</v>
      </c>
      <c r="B128" s="38" t="s">
        <v>419</v>
      </c>
      <c r="C128" s="38" t="s">
        <v>41</v>
      </c>
      <c r="D128" s="40" t="s">
        <v>517</v>
      </c>
      <c r="E128" s="27" t="s">
        <v>514</v>
      </c>
      <c r="F128" s="28">
        <v>44959</v>
      </c>
      <c r="G128" s="28">
        <v>45290</v>
      </c>
      <c r="H128" s="27">
        <v>100</v>
      </c>
      <c r="I128" s="27" t="s">
        <v>123</v>
      </c>
      <c r="J128" s="27" t="s">
        <v>108</v>
      </c>
      <c r="K128" s="27" t="s">
        <v>524</v>
      </c>
      <c r="L128" s="29">
        <v>20000000</v>
      </c>
      <c r="M128" s="27" t="s">
        <v>124</v>
      </c>
      <c r="N128" s="27" t="s">
        <v>127</v>
      </c>
      <c r="O128" s="27" t="s">
        <v>108</v>
      </c>
    </row>
    <row r="129" spans="1:15" ht="78.75" x14ac:dyDescent="0.25">
      <c r="A129" s="63" t="s">
        <v>40</v>
      </c>
      <c r="B129" s="38" t="s">
        <v>419</v>
      </c>
      <c r="C129" s="38" t="s">
        <v>41</v>
      </c>
      <c r="D129" s="40" t="s">
        <v>518</v>
      </c>
      <c r="E129" s="27" t="s">
        <v>514</v>
      </c>
      <c r="F129" s="28">
        <v>44959</v>
      </c>
      <c r="G129" s="28">
        <v>45290</v>
      </c>
      <c r="H129" s="27">
        <v>100</v>
      </c>
      <c r="I129" s="27" t="s">
        <v>123</v>
      </c>
      <c r="J129" s="27" t="s">
        <v>108</v>
      </c>
      <c r="K129" s="27" t="s">
        <v>524</v>
      </c>
      <c r="L129" s="29">
        <v>80000000</v>
      </c>
      <c r="M129" s="27" t="s">
        <v>124</v>
      </c>
      <c r="N129" s="27" t="s">
        <v>127</v>
      </c>
      <c r="O129" s="27" t="s">
        <v>108</v>
      </c>
    </row>
    <row r="130" spans="1:15" ht="78.75" x14ac:dyDescent="0.25">
      <c r="A130" s="63" t="s">
        <v>40</v>
      </c>
      <c r="B130" s="38" t="s">
        <v>419</v>
      </c>
      <c r="C130" s="38" t="s">
        <v>41</v>
      </c>
      <c r="D130" s="40" t="s">
        <v>519</v>
      </c>
      <c r="E130" s="27" t="s">
        <v>514</v>
      </c>
      <c r="F130" s="28">
        <v>44959</v>
      </c>
      <c r="G130" s="28">
        <v>45290</v>
      </c>
      <c r="H130" s="27">
        <v>100</v>
      </c>
      <c r="I130" s="27" t="s">
        <v>123</v>
      </c>
      <c r="J130" s="27" t="s">
        <v>108</v>
      </c>
      <c r="K130" s="27" t="s">
        <v>524</v>
      </c>
      <c r="L130" s="29">
        <v>18000000</v>
      </c>
      <c r="M130" s="27" t="s">
        <v>124</v>
      </c>
      <c r="N130" s="27" t="s">
        <v>127</v>
      </c>
      <c r="O130" s="27" t="s">
        <v>108</v>
      </c>
    </row>
    <row r="131" spans="1:15" ht="78.75" x14ac:dyDescent="0.25">
      <c r="A131" s="63" t="s">
        <v>40</v>
      </c>
      <c r="B131" s="38" t="s">
        <v>419</v>
      </c>
      <c r="C131" s="38" t="s">
        <v>41</v>
      </c>
      <c r="D131" s="40" t="s">
        <v>520</v>
      </c>
      <c r="E131" s="27" t="s">
        <v>514</v>
      </c>
      <c r="F131" s="28">
        <v>44959</v>
      </c>
      <c r="G131" s="28">
        <v>45290</v>
      </c>
      <c r="H131" s="27">
        <v>100</v>
      </c>
      <c r="I131" s="27" t="s">
        <v>123</v>
      </c>
      <c r="J131" s="27" t="s">
        <v>108</v>
      </c>
      <c r="K131" s="27" t="s">
        <v>524</v>
      </c>
      <c r="L131" s="29">
        <v>55000000</v>
      </c>
      <c r="M131" s="27" t="s">
        <v>124</v>
      </c>
      <c r="N131" s="27" t="s">
        <v>127</v>
      </c>
      <c r="O131" s="27" t="s">
        <v>108</v>
      </c>
    </row>
    <row r="132" spans="1:15" ht="78.75" x14ac:dyDescent="0.25">
      <c r="A132" s="63" t="s">
        <v>40</v>
      </c>
      <c r="B132" s="38" t="s">
        <v>419</v>
      </c>
      <c r="C132" s="38" t="s">
        <v>41</v>
      </c>
      <c r="D132" s="40" t="s">
        <v>521</v>
      </c>
      <c r="E132" s="27" t="s">
        <v>514</v>
      </c>
      <c r="F132" s="28">
        <v>44959</v>
      </c>
      <c r="G132" s="28">
        <v>45290</v>
      </c>
      <c r="H132" s="27">
        <v>100</v>
      </c>
      <c r="I132" s="27" t="s">
        <v>123</v>
      </c>
      <c r="J132" s="27" t="s">
        <v>108</v>
      </c>
      <c r="K132" s="27" t="s">
        <v>524</v>
      </c>
      <c r="L132" s="29">
        <v>30000000</v>
      </c>
      <c r="M132" s="27" t="s">
        <v>124</v>
      </c>
      <c r="N132" s="27" t="s">
        <v>127</v>
      </c>
      <c r="O132" s="27" t="s">
        <v>108</v>
      </c>
    </row>
    <row r="133" spans="1:15" ht="78.75" x14ac:dyDescent="0.25">
      <c r="A133" s="63" t="s">
        <v>40</v>
      </c>
      <c r="B133" s="38" t="s">
        <v>419</v>
      </c>
      <c r="C133" s="38" t="s">
        <v>41</v>
      </c>
      <c r="D133" s="40" t="s">
        <v>522</v>
      </c>
      <c r="E133" s="27" t="s">
        <v>514</v>
      </c>
      <c r="F133" s="28">
        <v>44959</v>
      </c>
      <c r="G133" s="28">
        <v>45290</v>
      </c>
      <c r="H133" s="27">
        <v>100</v>
      </c>
      <c r="I133" s="27" t="s">
        <v>123</v>
      </c>
      <c r="J133" s="27" t="s">
        <v>108</v>
      </c>
      <c r="K133" s="27" t="s">
        <v>524</v>
      </c>
      <c r="L133" s="29">
        <v>130000000</v>
      </c>
      <c r="M133" s="27" t="s">
        <v>124</v>
      </c>
      <c r="N133" s="27" t="s">
        <v>127</v>
      </c>
      <c r="O133" s="27" t="s">
        <v>108</v>
      </c>
    </row>
    <row r="134" spans="1:15" ht="78.75" x14ac:dyDescent="0.25">
      <c r="A134" s="63" t="s">
        <v>40</v>
      </c>
      <c r="B134" s="38" t="s">
        <v>419</v>
      </c>
      <c r="C134" s="38" t="s">
        <v>41</v>
      </c>
      <c r="D134" s="40" t="s">
        <v>523</v>
      </c>
      <c r="E134" s="27" t="s">
        <v>514</v>
      </c>
      <c r="F134" s="28">
        <v>44959</v>
      </c>
      <c r="G134" s="28">
        <v>45290</v>
      </c>
      <c r="H134" s="27">
        <v>100</v>
      </c>
      <c r="I134" s="27" t="s">
        <v>123</v>
      </c>
      <c r="J134" s="27" t="s">
        <v>108</v>
      </c>
      <c r="K134" s="27" t="s">
        <v>524</v>
      </c>
      <c r="L134" s="29">
        <v>35000000</v>
      </c>
      <c r="M134" s="27" t="s">
        <v>124</v>
      </c>
      <c r="N134" s="27" t="s">
        <v>127</v>
      </c>
      <c r="O134" s="27" t="s">
        <v>108</v>
      </c>
    </row>
    <row r="135" spans="1:15" ht="78.75" x14ac:dyDescent="0.25">
      <c r="A135" s="63" t="s">
        <v>40</v>
      </c>
      <c r="B135" s="38" t="s">
        <v>419</v>
      </c>
      <c r="C135" s="38" t="s">
        <v>41</v>
      </c>
      <c r="D135" s="40" t="s">
        <v>525</v>
      </c>
      <c r="E135" s="27" t="s">
        <v>526</v>
      </c>
      <c r="F135" s="28">
        <v>44959</v>
      </c>
      <c r="G135" s="28">
        <v>45290</v>
      </c>
      <c r="H135" s="27">
        <v>100</v>
      </c>
      <c r="I135" s="27" t="s">
        <v>123</v>
      </c>
      <c r="J135" s="27" t="s">
        <v>108</v>
      </c>
      <c r="K135" s="27" t="s">
        <v>524</v>
      </c>
      <c r="L135" s="29">
        <v>49397425.000000007</v>
      </c>
      <c r="M135" s="27" t="s">
        <v>124</v>
      </c>
      <c r="N135" s="27" t="s">
        <v>127</v>
      </c>
      <c r="O135" s="27" t="s">
        <v>108</v>
      </c>
    </row>
    <row r="136" spans="1:15" ht="78.75" x14ac:dyDescent="0.25">
      <c r="A136" s="63" t="s">
        <v>40</v>
      </c>
      <c r="B136" s="38" t="s">
        <v>419</v>
      </c>
      <c r="C136" s="38" t="s">
        <v>41</v>
      </c>
      <c r="D136" s="40" t="s">
        <v>527</v>
      </c>
      <c r="E136" s="27" t="s">
        <v>526</v>
      </c>
      <c r="F136" s="28">
        <v>44959</v>
      </c>
      <c r="G136" s="28">
        <v>45290</v>
      </c>
      <c r="H136" s="27">
        <v>100</v>
      </c>
      <c r="I136" s="27" t="s">
        <v>123</v>
      </c>
      <c r="J136" s="27" t="s">
        <v>108</v>
      </c>
      <c r="K136" s="27" t="s">
        <v>524</v>
      </c>
      <c r="L136" s="29">
        <v>300000000</v>
      </c>
      <c r="M136" s="27" t="s">
        <v>124</v>
      </c>
      <c r="N136" s="27" t="s">
        <v>127</v>
      </c>
      <c r="O136" s="27" t="s">
        <v>108</v>
      </c>
    </row>
    <row r="137" spans="1:15" ht="78.75" x14ac:dyDescent="0.25">
      <c r="A137" s="63" t="s">
        <v>40</v>
      </c>
      <c r="B137" s="38" t="s">
        <v>419</v>
      </c>
      <c r="C137" s="38" t="s">
        <v>41</v>
      </c>
      <c r="D137" s="40" t="s">
        <v>528</v>
      </c>
      <c r="E137" s="27" t="s">
        <v>526</v>
      </c>
      <c r="F137" s="28">
        <v>44959</v>
      </c>
      <c r="G137" s="28">
        <v>45290</v>
      </c>
      <c r="H137" s="27">
        <v>100</v>
      </c>
      <c r="I137" s="27" t="s">
        <v>123</v>
      </c>
      <c r="J137" s="27" t="s">
        <v>108</v>
      </c>
      <c r="K137" s="27" t="s">
        <v>524</v>
      </c>
      <c r="L137" s="29">
        <v>3000000</v>
      </c>
      <c r="M137" s="27" t="s">
        <v>124</v>
      </c>
      <c r="N137" s="27" t="s">
        <v>127</v>
      </c>
      <c r="O137" s="27" t="s">
        <v>108</v>
      </c>
    </row>
    <row r="138" spans="1:15" ht="78.75" x14ac:dyDescent="0.25">
      <c r="A138" s="63" t="s">
        <v>40</v>
      </c>
      <c r="B138" s="38" t="s">
        <v>419</v>
      </c>
      <c r="C138" s="38" t="s">
        <v>41</v>
      </c>
      <c r="D138" s="40" t="s">
        <v>529</v>
      </c>
      <c r="E138" s="27" t="s">
        <v>526</v>
      </c>
      <c r="F138" s="28">
        <v>44959</v>
      </c>
      <c r="G138" s="28">
        <v>45290</v>
      </c>
      <c r="H138" s="27">
        <v>100</v>
      </c>
      <c r="I138" s="27" t="s">
        <v>123</v>
      </c>
      <c r="J138" s="27" t="s">
        <v>108</v>
      </c>
      <c r="K138" s="27" t="s">
        <v>524</v>
      </c>
      <c r="L138" s="29">
        <v>3000000</v>
      </c>
      <c r="M138" s="27" t="s">
        <v>124</v>
      </c>
      <c r="N138" s="27" t="s">
        <v>127</v>
      </c>
      <c r="O138" s="27" t="s">
        <v>108</v>
      </c>
    </row>
    <row r="139" spans="1:15" ht="78.75" x14ac:dyDescent="0.25">
      <c r="A139" s="63" t="s">
        <v>40</v>
      </c>
      <c r="B139" s="38" t="s">
        <v>419</v>
      </c>
      <c r="C139" s="38" t="s">
        <v>41</v>
      </c>
      <c r="D139" s="40" t="s">
        <v>609</v>
      </c>
      <c r="E139" s="27" t="s">
        <v>103</v>
      </c>
      <c r="F139" s="28">
        <v>44959</v>
      </c>
      <c r="G139" s="28">
        <v>45290</v>
      </c>
      <c r="H139" s="27">
        <v>100</v>
      </c>
      <c r="I139" s="27" t="s">
        <v>123</v>
      </c>
      <c r="J139" s="27" t="s">
        <v>108</v>
      </c>
      <c r="K139" s="27" t="s">
        <v>487</v>
      </c>
      <c r="L139" s="29">
        <v>191400000</v>
      </c>
      <c r="M139" s="27" t="s">
        <v>124</v>
      </c>
      <c r="N139" s="27" t="s">
        <v>127</v>
      </c>
      <c r="O139" s="27" t="s">
        <v>108</v>
      </c>
    </row>
    <row r="140" spans="1:15" ht="78.75" x14ac:dyDescent="0.25">
      <c r="A140" s="63" t="s">
        <v>40</v>
      </c>
      <c r="B140" s="38" t="s">
        <v>419</v>
      </c>
      <c r="C140" s="38" t="s">
        <v>41</v>
      </c>
      <c r="D140" s="73" t="s">
        <v>610</v>
      </c>
      <c r="E140" s="27" t="s">
        <v>103</v>
      </c>
      <c r="F140" s="28">
        <v>44959</v>
      </c>
      <c r="G140" s="28">
        <v>45290</v>
      </c>
      <c r="H140" s="27">
        <v>100</v>
      </c>
      <c r="I140" s="27" t="s">
        <v>123</v>
      </c>
      <c r="J140" s="27" t="s">
        <v>108</v>
      </c>
      <c r="K140" s="27" t="s">
        <v>487</v>
      </c>
      <c r="L140" s="29">
        <v>191400000</v>
      </c>
      <c r="M140" s="27" t="s">
        <v>124</v>
      </c>
      <c r="N140" s="27" t="s">
        <v>127</v>
      </c>
      <c r="O140" s="27" t="s">
        <v>108</v>
      </c>
    </row>
    <row r="141" spans="1:15" ht="78.75" x14ac:dyDescent="0.25">
      <c r="A141" s="63" t="s">
        <v>40</v>
      </c>
      <c r="B141" s="38" t="s">
        <v>419</v>
      </c>
      <c r="C141" s="38" t="s">
        <v>41</v>
      </c>
      <c r="D141" s="73" t="s">
        <v>611</v>
      </c>
      <c r="E141" s="27" t="s">
        <v>103</v>
      </c>
      <c r="F141" s="28">
        <v>44959</v>
      </c>
      <c r="G141" s="28">
        <v>45290</v>
      </c>
      <c r="H141" s="27">
        <v>100</v>
      </c>
      <c r="I141" s="27" t="s">
        <v>123</v>
      </c>
      <c r="J141" s="27" t="s">
        <v>108</v>
      </c>
      <c r="K141" s="27" t="s">
        <v>487</v>
      </c>
      <c r="L141" s="29">
        <v>70000000</v>
      </c>
      <c r="M141" s="27" t="s">
        <v>124</v>
      </c>
      <c r="N141" s="27" t="s">
        <v>127</v>
      </c>
      <c r="O141" s="27" t="s">
        <v>108</v>
      </c>
    </row>
    <row r="142" spans="1:15" ht="78.75" x14ac:dyDescent="0.25">
      <c r="A142" s="63" t="s">
        <v>40</v>
      </c>
      <c r="B142" s="38" t="s">
        <v>419</v>
      </c>
      <c r="C142" s="38" t="s">
        <v>41</v>
      </c>
      <c r="D142" s="73" t="s">
        <v>612</v>
      </c>
      <c r="E142" s="27" t="s">
        <v>103</v>
      </c>
      <c r="F142" s="28">
        <v>44959</v>
      </c>
      <c r="G142" s="28">
        <v>45290</v>
      </c>
      <c r="H142" s="27">
        <v>100</v>
      </c>
      <c r="I142" s="27" t="s">
        <v>123</v>
      </c>
      <c r="J142" s="27" t="s">
        <v>108</v>
      </c>
      <c r="K142" s="27" t="s">
        <v>487</v>
      </c>
      <c r="L142" s="29">
        <v>20300000</v>
      </c>
      <c r="M142" s="27" t="s">
        <v>124</v>
      </c>
      <c r="N142" s="27" t="s">
        <v>127</v>
      </c>
      <c r="O142" s="27" t="s">
        <v>108</v>
      </c>
    </row>
    <row r="143" spans="1:15" ht="78.75" x14ac:dyDescent="0.25">
      <c r="A143" s="63" t="s">
        <v>40</v>
      </c>
      <c r="B143" s="38" t="s">
        <v>419</v>
      </c>
      <c r="C143" s="38" t="s">
        <v>41</v>
      </c>
      <c r="D143" s="73" t="s">
        <v>613</v>
      </c>
      <c r="E143" s="27" t="s">
        <v>103</v>
      </c>
      <c r="F143" s="28">
        <v>44959</v>
      </c>
      <c r="G143" s="28">
        <v>45290</v>
      </c>
      <c r="H143" s="27">
        <v>100</v>
      </c>
      <c r="I143" s="27" t="s">
        <v>123</v>
      </c>
      <c r="J143" s="27" t="s">
        <v>108</v>
      </c>
      <c r="K143" s="27" t="s">
        <v>487</v>
      </c>
      <c r="L143" s="29">
        <v>18000000</v>
      </c>
      <c r="M143" s="27" t="s">
        <v>124</v>
      </c>
      <c r="N143" s="27" t="s">
        <v>127</v>
      </c>
      <c r="O143" s="27" t="s">
        <v>108</v>
      </c>
    </row>
    <row r="144" spans="1:15" ht="78.75" x14ac:dyDescent="0.25">
      <c r="A144" s="63" t="s">
        <v>40</v>
      </c>
      <c r="B144" s="38" t="s">
        <v>419</v>
      </c>
      <c r="C144" s="38" t="s">
        <v>41</v>
      </c>
      <c r="D144" s="73" t="s">
        <v>614</v>
      </c>
      <c r="E144" s="27" t="s">
        <v>103</v>
      </c>
      <c r="F144" s="28">
        <v>44959</v>
      </c>
      <c r="G144" s="28">
        <v>45290</v>
      </c>
      <c r="H144" s="27">
        <v>100</v>
      </c>
      <c r="I144" s="27" t="s">
        <v>123</v>
      </c>
      <c r="J144" s="27" t="s">
        <v>108</v>
      </c>
      <c r="K144" s="27" t="s">
        <v>487</v>
      </c>
      <c r="L144" s="29">
        <v>35200000</v>
      </c>
      <c r="M144" s="27" t="s">
        <v>124</v>
      </c>
      <c r="N144" s="27" t="s">
        <v>127</v>
      </c>
      <c r="O144" s="27" t="s">
        <v>108</v>
      </c>
    </row>
    <row r="145" spans="1:15" ht="78.75" x14ac:dyDescent="0.25">
      <c r="A145" s="63" t="s">
        <v>40</v>
      </c>
      <c r="B145" s="38" t="s">
        <v>419</v>
      </c>
      <c r="C145" s="38" t="s">
        <v>41</v>
      </c>
      <c r="D145" s="73" t="s">
        <v>615</v>
      </c>
      <c r="E145" s="27" t="s">
        <v>103</v>
      </c>
      <c r="F145" s="28">
        <v>44959</v>
      </c>
      <c r="G145" s="28">
        <v>45290</v>
      </c>
      <c r="H145" s="27">
        <v>100</v>
      </c>
      <c r="I145" s="27" t="s">
        <v>123</v>
      </c>
      <c r="J145" s="27" t="s">
        <v>108</v>
      </c>
      <c r="K145" s="27" t="s">
        <v>487</v>
      </c>
      <c r="L145" s="29">
        <v>90000000</v>
      </c>
      <c r="M145" s="27" t="s">
        <v>124</v>
      </c>
      <c r="N145" s="27" t="s">
        <v>127</v>
      </c>
      <c r="O145" s="27" t="s">
        <v>108</v>
      </c>
    </row>
    <row r="146" spans="1:15" ht="78.75" x14ac:dyDescent="0.25">
      <c r="A146" s="63" t="s">
        <v>40</v>
      </c>
      <c r="B146" s="38" t="s">
        <v>419</v>
      </c>
      <c r="C146" s="38" t="s">
        <v>41</v>
      </c>
      <c r="D146" s="73" t="s">
        <v>616</v>
      </c>
      <c r="E146" s="27" t="s">
        <v>103</v>
      </c>
      <c r="F146" s="28">
        <v>44959</v>
      </c>
      <c r="G146" s="28">
        <v>45290</v>
      </c>
      <c r="H146" s="27">
        <v>100</v>
      </c>
      <c r="I146" s="27" t="s">
        <v>123</v>
      </c>
      <c r="J146" s="27" t="s">
        <v>108</v>
      </c>
      <c r="K146" s="27" t="s">
        <v>487</v>
      </c>
      <c r="L146" s="29">
        <v>18000000</v>
      </c>
      <c r="M146" s="27" t="s">
        <v>124</v>
      </c>
      <c r="N146" s="27" t="s">
        <v>127</v>
      </c>
      <c r="O146" s="27" t="s">
        <v>108</v>
      </c>
    </row>
    <row r="147" spans="1:15" ht="78.75" x14ac:dyDescent="0.25">
      <c r="A147" s="63" t="s">
        <v>40</v>
      </c>
      <c r="B147" s="38" t="s">
        <v>419</v>
      </c>
      <c r="C147" s="38" t="s">
        <v>41</v>
      </c>
      <c r="D147" s="73" t="s">
        <v>617</v>
      </c>
      <c r="E147" s="27" t="s">
        <v>103</v>
      </c>
      <c r="F147" s="28">
        <v>44959</v>
      </c>
      <c r="G147" s="28">
        <v>45290</v>
      </c>
      <c r="H147" s="27">
        <v>100</v>
      </c>
      <c r="I147" s="27" t="s">
        <v>123</v>
      </c>
      <c r="J147" s="27" t="s">
        <v>108</v>
      </c>
      <c r="K147" s="27" t="s">
        <v>487</v>
      </c>
      <c r="L147" s="29">
        <v>91530000</v>
      </c>
      <c r="M147" s="27" t="s">
        <v>124</v>
      </c>
      <c r="N147" s="27" t="s">
        <v>127</v>
      </c>
      <c r="O147" s="27" t="s">
        <v>108</v>
      </c>
    </row>
    <row r="148" spans="1:15" ht="78.75" x14ac:dyDescent="0.25">
      <c r="A148" s="63" t="s">
        <v>40</v>
      </c>
      <c r="B148" s="38" t="s">
        <v>419</v>
      </c>
      <c r="C148" s="38" t="s">
        <v>41</v>
      </c>
      <c r="D148" s="73" t="s">
        <v>618</v>
      </c>
      <c r="E148" s="27" t="s">
        <v>103</v>
      </c>
      <c r="F148" s="28">
        <v>44959</v>
      </c>
      <c r="G148" s="28">
        <v>45290</v>
      </c>
      <c r="H148" s="27">
        <v>100</v>
      </c>
      <c r="I148" s="27" t="s">
        <v>123</v>
      </c>
      <c r="J148" s="27" t="s">
        <v>108</v>
      </c>
      <c r="K148" s="27" t="s">
        <v>487</v>
      </c>
      <c r="L148" s="29">
        <v>150000000</v>
      </c>
      <c r="M148" s="27" t="s">
        <v>124</v>
      </c>
      <c r="N148" s="27" t="s">
        <v>127</v>
      </c>
      <c r="O148" s="27" t="s">
        <v>108</v>
      </c>
    </row>
    <row r="149" spans="1:15" ht="78.75" x14ac:dyDescent="0.25">
      <c r="A149" s="63" t="s">
        <v>40</v>
      </c>
      <c r="B149" s="38" t="s">
        <v>419</v>
      </c>
      <c r="C149" s="38" t="s">
        <v>41</v>
      </c>
      <c r="D149" s="73" t="s">
        <v>619</v>
      </c>
      <c r="E149" s="27" t="s">
        <v>103</v>
      </c>
      <c r="F149" s="28">
        <v>44959</v>
      </c>
      <c r="G149" s="28">
        <v>45290</v>
      </c>
      <c r="H149" s="27">
        <v>100</v>
      </c>
      <c r="I149" s="27" t="s">
        <v>123</v>
      </c>
      <c r="J149" s="27" t="s">
        <v>108</v>
      </c>
      <c r="K149" s="27" t="s">
        <v>487</v>
      </c>
      <c r="L149" s="29">
        <v>150000000</v>
      </c>
      <c r="M149" s="27" t="s">
        <v>124</v>
      </c>
      <c r="N149" s="27" t="s">
        <v>127</v>
      </c>
      <c r="O149" s="27" t="s">
        <v>108</v>
      </c>
    </row>
    <row r="150" spans="1:15" ht="78.75" x14ac:dyDescent="0.25">
      <c r="A150" s="63" t="s">
        <v>40</v>
      </c>
      <c r="B150" s="38" t="s">
        <v>419</v>
      </c>
      <c r="C150" s="38" t="s">
        <v>41</v>
      </c>
      <c r="D150" s="73"/>
      <c r="E150" s="27" t="s">
        <v>103</v>
      </c>
      <c r="F150" s="28">
        <v>44959</v>
      </c>
      <c r="G150" s="28">
        <v>45290</v>
      </c>
      <c r="H150" s="27">
        <v>100</v>
      </c>
      <c r="I150" s="27" t="s">
        <v>123</v>
      </c>
      <c r="J150" s="27" t="s">
        <v>108</v>
      </c>
      <c r="K150" s="27" t="s">
        <v>487</v>
      </c>
      <c r="L150" s="29">
        <v>150000000</v>
      </c>
      <c r="M150" s="27" t="s">
        <v>124</v>
      </c>
      <c r="N150" s="27" t="s">
        <v>127</v>
      </c>
      <c r="O150" s="27" t="s">
        <v>108</v>
      </c>
    </row>
    <row r="151" spans="1:15" ht="78.75" x14ac:dyDescent="0.25">
      <c r="A151" s="63" t="s">
        <v>40</v>
      </c>
      <c r="B151" s="38" t="s">
        <v>419</v>
      </c>
      <c r="C151" s="38" t="s">
        <v>41</v>
      </c>
      <c r="D151" s="70" t="s">
        <v>620</v>
      </c>
      <c r="E151" s="27" t="s">
        <v>103</v>
      </c>
      <c r="F151" s="28">
        <v>44959</v>
      </c>
      <c r="G151" s="28">
        <v>45290</v>
      </c>
      <c r="H151" s="27">
        <v>100</v>
      </c>
      <c r="I151" s="27" t="s">
        <v>123</v>
      </c>
      <c r="J151" s="27" t="s">
        <v>108</v>
      </c>
      <c r="K151" s="27" t="s">
        <v>487</v>
      </c>
      <c r="L151" s="29">
        <v>150000000</v>
      </c>
      <c r="M151" s="27" t="s">
        <v>124</v>
      </c>
      <c r="N151" s="27" t="s">
        <v>127</v>
      </c>
      <c r="O151" s="27" t="s">
        <v>108</v>
      </c>
    </row>
    <row r="152" spans="1:15" ht="78.75" x14ac:dyDescent="0.25">
      <c r="A152" s="63" t="s">
        <v>40</v>
      </c>
      <c r="B152" s="38" t="s">
        <v>419</v>
      </c>
      <c r="C152" s="38" t="s">
        <v>41</v>
      </c>
      <c r="D152" s="70" t="s">
        <v>621</v>
      </c>
      <c r="E152" s="27" t="s">
        <v>103</v>
      </c>
      <c r="F152" s="28">
        <v>44959</v>
      </c>
      <c r="G152" s="28">
        <v>45290</v>
      </c>
      <c r="H152" s="27">
        <v>100</v>
      </c>
      <c r="I152" s="27" t="s">
        <v>123</v>
      </c>
      <c r="J152" s="27" t="s">
        <v>108</v>
      </c>
      <c r="K152" s="27" t="s">
        <v>487</v>
      </c>
      <c r="L152" s="29">
        <v>150000000</v>
      </c>
      <c r="M152" s="27" t="s">
        <v>124</v>
      </c>
      <c r="N152" s="27" t="s">
        <v>127</v>
      </c>
      <c r="O152" s="27" t="s">
        <v>108</v>
      </c>
    </row>
    <row r="153" spans="1:15" ht="78.75" x14ac:dyDescent="0.25">
      <c r="A153" s="63" t="s">
        <v>40</v>
      </c>
      <c r="B153" s="38" t="s">
        <v>419</v>
      </c>
      <c r="C153" s="38" t="s">
        <v>41</v>
      </c>
      <c r="D153" s="76" t="s">
        <v>622</v>
      </c>
      <c r="E153" s="27" t="s">
        <v>103</v>
      </c>
      <c r="F153" s="28">
        <v>44959</v>
      </c>
      <c r="G153" s="28">
        <v>45290</v>
      </c>
      <c r="H153" s="27">
        <v>100</v>
      </c>
      <c r="I153" s="27" t="s">
        <v>123</v>
      </c>
      <c r="J153" s="27" t="s">
        <v>108</v>
      </c>
      <c r="K153" s="27" t="s">
        <v>487</v>
      </c>
      <c r="L153" s="29">
        <v>150000000</v>
      </c>
      <c r="M153" s="27" t="s">
        <v>124</v>
      </c>
      <c r="N153" s="27" t="s">
        <v>127</v>
      </c>
      <c r="O153" s="27" t="s">
        <v>108</v>
      </c>
    </row>
    <row r="154" spans="1:15" ht="78.75" x14ac:dyDescent="0.25">
      <c r="A154" s="63" t="s">
        <v>40</v>
      </c>
      <c r="B154" s="38" t="s">
        <v>419</v>
      </c>
      <c r="C154" s="38" t="s">
        <v>41</v>
      </c>
      <c r="D154" s="73" t="s">
        <v>623</v>
      </c>
      <c r="E154" s="27" t="s">
        <v>103</v>
      </c>
      <c r="F154" s="28">
        <v>44959</v>
      </c>
      <c r="G154" s="28">
        <v>45290</v>
      </c>
      <c r="H154" s="27">
        <v>100</v>
      </c>
      <c r="I154" s="27" t="s">
        <v>123</v>
      </c>
      <c r="J154" s="27" t="s">
        <v>108</v>
      </c>
      <c r="K154" s="27" t="s">
        <v>487</v>
      </c>
      <c r="L154" s="29">
        <v>110000000</v>
      </c>
      <c r="M154" s="27" t="s">
        <v>124</v>
      </c>
      <c r="N154" s="27" t="s">
        <v>127</v>
      </c>
      <c r="O154" s="27" t="s">
        <v>108</v>
      </c>
    </row>
    <row r="155" spans="1:15" ht="78.75" x14ac:dyDescent="0.25">
      <c r="A155" s="63" t="s">
        <v>40</v>
      </c>
      <c r="B155" s="38" t="s">
        <v>419</v>
      </c>
      <c r="C155" s="38" t="s">
        <v>41</v>
      </c>
      <c r="D155" s="40" t="s">
        <v>609</v>
      </c>
      <c r="E155" s="27" t="s">
        <v>103</v>
      </c>
      <c r="F155" s="28">
        <v>44959</v>
      </c>
      <c r="G155" s="28">
        <v>45290</v>
      </c>
      <c r="H155" s="27">
        <v>100</v>
      </c>
      <c r="I155" s="27" t="s">
        <v>123</v>
      </c>
      <c r="J155" s="27" t="s">
        <v>108</v>
      </c>
      <c r="K155" s="27" t="s">
        <v>487</v>
      </c>
      <c r="L155" s="29">
        <v>250000000</v>
      </c>
      <c r="M155" s="27" t="s">
        <v>124</v>
      </c>
      <c r="N155" s="27" t="s">
        <v>127</v>
      </c>
      <c r="O155" s="27" t="s">
        <v>108</v>
      </c>
    </row>
    <row r="156" spans="1:15" ht="78.75" x14ac:dyDescent="0.25">
      <c r="A156" s="63" t="s">
        <v>40</v>
      </c>
      <c r="B156" s="38" t="s">
        <v>419</v>
      </c>
      <c r="C156" s="38" t="s">
        <v>41</v>
      </c>
      <c r="D156" s="40" t="s">
        <v>609</v>
      </c>
      <c r="E156" s="27" t="s">
        <v>103</v>
      </c>
      <c r="F156" s="28">
        <v>44959</v>
      </c>
      <c r="G156" s="28">
        <v>45290</v>
      </c>
      <c r="H156" s="27">
        <v>100</v>
      </c>
      <c r="I156" s="27" t="s">
        <v>123</v>
      </c>
      <c r="J156" s="27" t="s">
        <v>108</v>
      </c>
      <c r="K156" s="27" t="s">
        <v>487</v>
      </c>
      <c r="L156" s="29">
        <v>191400000</v>
      </c>
      <c r="M156" s="27" t="s">
        <v>124</v>
      </c>
      <c r="N156" s="27" t="s">
        <v>127</v>
      </c>
      <c r="O156" s="27" t="s">
        <v>108</v>
      </c>
    </row>
    <row r="157" spans="1:15" ht="78.75" x14ac:dyDescent="0.25">
      <c r="A157" s="63" t="s">
        <v>40</v>
      </c>
      <c r="B157" s="38" t="s">
        <v>419</v>
      </c>
      <c r="C157" s="38" t="s">
        <v>41</v>
      </c>
      <c r="D157" s="40" t="s">
        <v>609</v>
      </c>
      <c r="E157" s="27" t="s">
        <v>103</v>
      </c>
      <c r="F157" s="28">
        <v>44959</v>
      </c>
      <c r="G157" s="28">
        <v>45290</v>
      </c>
      <c r="H157" s="27">
        <v>100</v>
      </c>
      <c r="I157" s="27" t="s">
        <v>123</v>
      </c>
      <c r="J157" s="27" t="s">
        <v>108</v>
      </c>
      <c r="K157" s="27" t="s">
        <v>487</v>
      </c>
      <c r="L157" s="29">
        <v>191400000</v>
      </c>
      <c r="M157" s="27" t="s">
        <v>124</v>
      </c>
      <c r="N157" s="27" t="s">
        <v>127</v>
      </c>
      <c r="O157" s="27" t="s">
        <v>108</v>
      </c>
    </row>
    <row r="158" spans="1:15" ht="78.75" x14ac:dyDescent="0.25">
      <c r="A158" s="63" t="s">
        <v>40</v>
      </c>
      <c r="B158" s="38" t="s">
        <v>419</v>
      </c>
      <c r="C158" s="38" t="s">
        <v>41</v>
      </c>
      <c r="D158" s="40" t="s">
        <v>609</v>
      </c>
      <c r="E158" s="27" t="s">
        <v>103</v>
      </c>
      <c r="F158" s="28">
        <v>44959</v>
      </c>
      <c r="G158" s="28">
        <v>45290</v>
      </c>
      <c r="H158" s="27">
        <v>100</v>
      </c>
      <c r="I158" s="27" t="s">
        <v>123</v>
      </c>
      <c r="J158" s="27" t="s">
        <v>108</v>
      </c>
      <c r="K158" s="27" t="s">
        <v>487</v>
      </c>
      <c r="L158" s="29">
        <v>191400000</v>
      </c>
      <c r="M158" s="27" t="s">
        <v>124</v>
      </c>
      <c r="N158" s="27" t="s">
        <v>127</v>
      </c>
      <c r="O158" s="27" t="s">
        <v>108</v>
      </c>
    </row>
    <row r="159" spans="1:15" ht="78.75" x14ac:dyDescent="0.25">
      <c r="A159" s="63" t="s">
        <v>40</v>
      </c>
      <c r="B159" s="38" t="s">
        <v>419</v>
      </c>
      <c r="C159" s="38" t="s">
        <v>41</v>
      </c>
      <c r="D159" s="40" t="s">
        <v>609</v>
      </c>
      <c r="E159" s="27" t="s">
        <v>103</v>
      </c>
      <c r="F159" s="28">
        <v>44959</v>
      </c>
      <c r="G159" s="28">
        <v>45290</v>
      </c>
      <c r="H159" s="27">
        <v>100</v>
      </c>
      <c r="I159" s="27" t="s">
        <v>123</v>
      </c>
      <c r="J159" s="27" t="s">
        <v>108</v>
      </c>
      <c r="K159" s="27" t="s">
        <v>487</v>
      </c>
      <c r="L159" s="29">
        <v>191400000</v>
      </c>
      <c r="M159" s="27" t="s">
        <v>124</v>
      </c>
      <c r="N159" s="27" t="s">
        <v>127</v>
      </c>
      <c r="O159" s="27" t="s">
        <v>108</v>
      </c>
    </row>
    <row r="160" spans="1:15" ht="78.75" x14ac:dyDescent="0.25">
      <c r="A160" s="63" t="s">
        <v>40</v>
      </c>
      <c r="B160" s="38" t="s">
        <v>419</v>
      </c>
      <c r="C160" s="38" t="s">
        <v>41</v>
      </c>
      <c r="D160" s="40" t="s">
        <v>609</v>
      </c>
      <c r="E160" s="27" t="s">
        <v>103</v>
      </c>
      <c r="F160" s="28">
        <v>44959</v>
      </c>
      <c r="G160" s="28">
        <v>45290</v>
      </c>
      <c r="H160" s="27">
        <v>100</v>
      </c>
      <c r="I160" s="27" t="s">
        <v>123</v>
      </c>
      <c r="J160" s="27" t="s">
        <v>108</v>
      </c>
      <c r="K160" s="27" t="s">
        <v>487</v>
      </c>
      <c r="L160" s="29">
        <v>191400000</v>
      </c>
      <c r="M160" s="27" t="s">
        <v>124</v>
      </c>
      <c r="N160" s="27" t="s">
        <v>127</v>
      </c>
      <c r="O160" s="27" t="s">
        <v>108</v>
      </c>
    </row>
    <row r="161" spans="1:15" ht="89.25" x14ac:dyDescent="0.25">
      <c r="A161" s="63" t="s">
        <v>40</v>
      </c>
      <c r="B161" s="38" t="s">
        <v>419</v>
      </c>
      <c r="C161" s="38" t="s">
        <v>41</v>
      </c>
      <c r="D161" s="73" t="s">
        <v>642</v>
      </c>
      <c r="E161" s="27" t="s">
        <v>641</v>
      </c>
      <c r="F161" s="28">
        <v>44956</v>
      </c>
      <c r="G161" s="28">
        <v>45044</v>
      </c>
      <c r="H161" s="27">
        <v>100</v>
      </c>
      <c r="I161" s="27" t="s">
        <v>123</v>
      </c>
      <c r="J161" s="27" t="s">
        <v>108</v>
      </c>
      <c r="K161" s="73" t="s">
        <v>694</v>
      </c>
      <c r="L161" s="29">
        <v>630000000</v>
      </c>
      <c r="M161" s="27" t="s">
        <v>124</v>
      </c>
      <c r="N161" s="27" t="s">
        <v>127</v>
      </c>
      <c r="O161" s="27" t="s">
        <v>108</v>
      </c>
    </row>
    <row r="162" spans="1:15" ht="78.75" x14ac:dyDescent="0.25">
      <c r="A162" s="63" t="s">
        <v>40</v>
      </c>
      <c r="B162" s="38" t="s">
        <v>419</v>
      </c>
      <c r="C162" s="38" t="s">
        <v>41</v>
      </c>
      <c r="D162" s="73" t="s">
        <v>643</v>
      </c>
      <c r="E162" s="27" t="s">
        <v>641</v>
      </c>
      <c r="F162" s="77">
        <v>44986</v>
      </c>
      <c r="G162" s="77">
        <v>45168</v>
      </c>
      <c r="H162" s="27">
        <v>100</v>
      </c>
      <c r="I162" s="27" t="s">
        <v>123</v>
      </c>
      <c r="J162" s="27" t="s">
        <v>108</v>
      </c>
      <c r="K162" s="71" t="s">
        <v>684</v>
      </c>
      <c r="L162" s="29">
        <v>18000000</v>
      </c>
      <c r="M162" s="27" t="s">
        <v>124</v>
      </c>
      <c r="N162" s="27" t="s">
        <v>127</v>
      </c>
      <c r="O162" s="27" t="s">
        <v>108</v>
      </c>
    </row>
    <row r="163" spans="1:15" ht="78.75" x14ac:dyDescent="0.25">
      <c r="A163" s="63" t="s">
        <v>40</v>
      </c>
      <c r="B163" s="38" t="s">
        <v>419</v>
      </c>
      <c r="C163" s="38" t="s">
        <v>41</v>
      </c>
      <c r="D163" s="70" t="s">
        <v>644</v>
      </c>
      <c r="E163" s="27" t="s">
        <v>641</v>
      </c>
      <c r="F163" s="72">
        <v>45019</v>
      </c>
      <c r="G163" s="72">
        <v>45076</v>
      </c>
      <c r="H163" s="27">
        <v>100</v>
      </c>
      <c r="I163" s="27" t="s">
        <v>123</v>
      </c>
      <c r="J163" s="27" t="s">
        <v>108</v>
      </c>
      <c r="K163" s="71" t="s">
        <v>685</v>
      </c>
      <c r="L163" s="29">
        <v>32000000</v>
      </c>
      <c r="M163" s="27" t="s">
        <v>124</v>
      </c>
      <c r="N163" s="27" t="s">
        <v>127</v>
      </c>
      <c r="O163" s="27" t="s">
        <v>108</v>
      </c>
    </row>
    <row r="164" spans="1:15" ht="78.75" x14ac:dyDescent="0.25">
      <c r="A164" s="63" t="s">
        <v>40</v>
      </c>
      <c r="B164" s="38" t="s">
        <v>419</v>
      </c>
      <c r="C164" s="38" t="s">
        <v>41</v>
      </c>
      <c r="D164" s="70" t="s">
        <v>645</v>
      </c>
      <c r="E164" s="27" t="s">
        <v>641</v>
      </c>
      <c r="F164" s="72">
        <v>44963</v>
      </c>
      <c r="G164" s="72">
        <v>44986</v>
      </c>
      <c r="H164" s="27">
        <v>100</v>
      </c>
      <c r="I164" s="27" t="s">
        <v>123</v>
      </c>
      <c r="J164" s="27" t="s">
        <v>108</v>
      </c>
      <c r="K164" s="71" t="s">
        <v>685</v>
      </c>
      <c r="L164" s="29">
        <v>28000000</v>
      </c>
      <c r="M164" s="27" t="s">
        <v>124</v>
      </c>
      <c r="N164" s="27" t="s">
        <v>127</v>
      </c>
      <c r="O164" s="27" t="s">
        <v>108</v>
      </c>
    </row>
    <row r="165" spans="1:15" ht="78.75" x14ac:dyDescent="0.25">
      <c r="A165" s="63" t="s">
        <v>40</v>
      </c>
      <c r="B165" s="38" t="s">
        <v>419</v>
      </c>
      <c r="C165" s="38" t="s">
        <v>41</v>
      </c>
      <c r="D165" s="70" t="s">
        <v>646</v>
      </c>
      <c r="E165" s="27" t="s">
        <v>641</v>
      </c>
      <c r="F165" s="72">
        <v>45005</v>
      </c>
      <c r="G165" s="72">
        <v>45037</v>
      </c>
      <c r="H165" s="27">
        <v>100</v>
      </c>
      <c r="I165" s="27" t="s">
        <v>123</v>
      </c>
      <c r="J165" s="27" t="s">
        <v>108</v>
      </c>
      <c r="K165" s="71" t="s">
        <v>685</v>
      </c>
      <c r="L165" s="29">
        <v>15333626</v>
      </c>
      <c r="M165" s="27" t="s">
        <v>124</v>
      </c>
      <c r="N165" s="27" t="s">
        <v>127</v>
      </c>
      <c r="O165" s="27" t="s">
        <v>108</v>
      </c>
    </row>
    <row r="166" spans="1:15" ht="78.75" x14ac:dyDescent="0.25">
      <c r="A166" s="63" t="s">
        <v>40</v>
      </c>
      <c r="B166" s="38" t="s">
        <v>419</v>
      </c>
      <c r="C166" s="38" t="s">
        <v>41</v>
      </c>
      <c r="D166" s="70" t="s">
        <v>647</v>
      </c>
      <c r="E166" s="27" t="s">
        <v>641</v>
      </c>
      <c r="F166" s="72">
        <v>45005</v>
      </c>
      <c r="G166" s="72">
        <v>45044</v>
      </c>
      <c r="H166" s="27">
        <v>100</v>
      </c>
      <c r="I166" s="27" t="s">
        <v>123</v>
      </c>
      <c r="J166" s="27" t="s">
        <v>108</v>
      </c>
      <c r="K166" s="71" t="s">
        <v>685</v>
      </c>
      <c r="L166" s="29">
        <v>15500000</v>
      </c>
      <c r="M166" s="27" t="s">
        <v>124</v>
      </c>
      <c r="N166" s="27" t="s">
        <v>127</v>
      </c>
      <c r="O166" s="27" t="s">
        <v>108</v>
      </c>
    </row>
    <row r="167" spans="1:15" ht="78.75" x14ac:dyDescent="0.25">
      <c r="A167" s="63" t="s">
        <v>40</v>
      </c>
      <c r="B167" s="38" t="s">
        <v>419</v>
      </c>
      <c r="C167" s="38" t="s">
        <v>41</v>
      </c>
      <c r="D167" s="70" t="s">
        <v>648</v>
      </c>
      <c r="E167" s="27" t="s">
        <v>641</v>
      </c>
      <c r="F167" s="72">
        <v>45019</v>
      </c>
      <c r="G167" s="72">
        <v>45057</v>
      </c>
      <c r="H167" s="27">
        <v>100</v>
      </c>
      <c r="I167" s="27" t="s">
        <v>123</v>
      </c>
      <c r="J167" s="27" t="s">
        <v>108</v>
      </c>
      <c r="K167" s="71" t="s">
        <v>685</v>
      </c>
      <c r="L167" s="29">
        <v>32000000</v>
      </c>
      <c r="M167" s="27" t="s">
        <v>124</v>
      </c>
      <c r="N167" s="27" t="s">
        <v>127</v>
      </c>
      <c r="O167" s="27" t="s">
        <v>108</v>
      </c>
    </row>
    <row r="168" spans="1:15" ht="78.75" x14ac:dyDescent="0.25">
      <c r="A168" s="63" t="s">
        <v>40</v>
      </c>
      <c r="B168" s="38" t="s">
        <v>419</v>
      </c>
      <c r="C168" s="38" t="s">
        <v>41</v>
      </c>
      <c r="D168" s="70" t="s">
        <v>649</v>
      </c>
      <c r="E168" s="27" t="s">
        <v>641</v>
      </c>
      <c r="F168" s="72">
        <v>45180</v>
      </c>
      <c r="G168" s="72">
        <v>45155</v>
      </c>
      <c r="H168" s="27">
        <v>100</v>
      </c>
      <c r="I168" s="27" t="s">
        <v>123</v>
      </c>
      <c r="J168" s="27" t="s">
        <v>108</v>
      </c>
      <c r="K168" s="71" t="s">
        <v>686</v>
      </c>
      <c r="L168" s="29">
        <v>16271200</v>
      </c>
      <c r="M168" s="27" t="s">
        <v>124</v>
      </c>
      <c r="N168" s="27" t="s">
        <v>127</v>
      </c>
      <c r="O168" s="27" t="s">
        <v>108</v>
      </c>
    </row>
    <row r="169" spans="1:15" ht="78.75" x14ac:dyDescent="0.25">
      <c r="A169" s="63" t="s">
        <v>40</v>
      </c>
      <c r="B169" s="38" t="s">
        <v>419</v>
      </c>
      <c r="C169" s="38" t="s">
        <v>41</v>
      </c>
      <c r="D169" s="70" t="s">
        <v>650</v>
      </c>
      <c r="E169" s="27" t="s">
        <v>641</v>
      </c>
      <c r="F169" s="72">
        <v>45180</v>
      </c>
      <c r="G169" s="72">
        <v>45160</v>
      </c>
      <c r="H169" s="27">
        <v>100</v>
      </c>
      <c r="I169" s="27" t="s">
        <v>123</v>
      </c>
      <c r="J169" s="27" t="s">
        <v>108</v>
      </c>
      <c r="K169" s="71" t="s">
        <v>687</v>
      </c>
      <c r="L169" s="29">
        <v>56287000</v>
      </c>
      <c r="M169" s="27" t="s">
        <v>124</v>
      </c>
      <c r="N169" s="27" t="s">
        <v>127</v>
      </c>
      <c r="O169" s="27" t="s">
        <v>108</v>
      </c>
    </row>
    <row r="170" spans="1:15" ht="78.75" x14ac:dyDescent="0.25">
      <c r="A170" s="63" t="s">
        <v>40</v>
      </c>
      <c r="B170" s="38" t="s">
        <v>419</v>
      </c>
      <c r="C170" s="38" t="s">
        <v>41</v>
      </c>
      <c r="D170" s="70" t="s">
        <v>651</v>
      </c>
      <c r="E170" s="27" t="s">
        <v>641</v>
      </c>
      <c r="F170" s="72">
        <v>45121</v>
      </c>
      <c r="G170" s="72">
        <v>45169</v>
      </c>
      <c r="H170" s="27">
        <v>100</v>
      </c>
      <c r="I170" s="27" t="s">
        <v>123</v>
      </c>
      <c r="J170" s="27" t="s">
        <v>108</v>
      </c>
      <c r="K170" s="71" t="s">
        <v>685</v>
      </c>
      <c r="L170" s="29">
        <v>29392286</v>
      </c>
      <c r="M170" s="27" t="s">
        <v>124</v>
      </c>
      <c r="N170" s="27" t="s">
        <v>127</v>
      </c>
      <c r="O170" s="27" t="s">
        <v>108</v>
      </c>
    </row>
    <row r="171" spans="1:15" ht="78.75" x14ac:dyDescent="0.25">
      <c r="A171" s="63" t="s">
        <v>40</v>
      </c>
      <c r="B171" s="38" t="s">
        <v>419</v>
      </c>
      <c r="C171" s="38" t="s">
        <v>41</v>
      </c>
      <c r="D171" s="70" t="s">
        <v>652</v>
      </c>
      <c r="E171" s="27" t="s">
        <v>641</v>
      </c>
      <c r="F171" s="72">
        <v>44780</v>
      </c>
      <c r="G171" s="72">
        <v>45185</v>
      </c>
      <c r="H171" s="27">
        <v>100</v>
      </c>
      <c r="I171" s="27" t="s">
        <v>123</v>
      </c>
      <c r="J171" s="27" t="s">
        <v>108</v>
      </c>
      <c r="K171" s="71" t="s">
        <v>685</v>
      </c>
      <c r="L171" s="29">
        <v>50000000</v>
      </c>
      <c r="M171" s="27" t="s">
        <v>124</v>
      </c>
      <c r="N171" s="27" t="s">
        <v>127</v>
      </c>
      <c r="O171" s="27" t="s">
        <v>108</v>
      </c>
    </row>
    <row r="172" spans="1:15" ht="78.75" x14ac:dyDescent="0.25">
      <c r="A172" s="63" t="s">
        <v>40</v>
      </c>
      <c r="B172" s="38" t="s">
        <v>419</v>
      </c>
      <c r="C172" s="38" t="s">
        <v>41</v>
      </c>
      <c r="D172" s="70" t="s">
        <v>653</v>
      </c>
      <c r="E172" s="27" t="s">
        <v>641</v>
      </c>
      <c r="F172" s="72">
        <v>45145</v>
      </c>
      <c r="G172" s="72">
        <v>45188</v>
      </c>
      <c r="H172" s="27">
        <v>100</v>
      </c>
      <c r="I172" s="27" t="s">
        <v>123</v>
      </c>
      <c r="J172" s="27" t="s">
        <v>108</v>
      </c>
      <c r="K172" s="71" t="s">
        <v>685</v>
      </c>
      <c r="L172" s="29">
        <v>8000000</v>
      </c>
      <c r="M172" s="27" t="s">
        <v>124</v>
      </c>
      <c r="N172" s="27" t="s">
        <v>127</v>
      </c>
      <c r="O172" s="27" t="s">
        <v>108</v>
      </c>
    </row>
    <row r="173" spans="1:15" ht="78.75" x14ac:dyDescent="0.25">
      <c r="A173" s="63" t="s">
        <v>40</v>
      </c>
      <c r="B173" s="38" t="s">
        <v>419</v>
      </c>
      <c r="C173" s="38" t="s">
        <v>41</v>
      </c>
      <c r="D173" s="70" t="s">
        <v>654</v>
      </c>
      <c r="E173" s="27" t="s">
        <v>641</v>
      </c>
      <c r="F173" s="72">
        <v>45139</v>
      </c>
      <c r="G173" s="72">
        <v>45171</v>
      </c>
      <c r="H173" s="27">
        <v>100</v>
      </c>
      <c r="I173" s="27" t="s">
        <v>123</v>
      </c>
      <c r="J173" s="27" t="s">
        <v>108</v>
      </c>
      <c r="K173" s="71" t="s">
        <v>685</v>
      </c>
      <c r="L173" s="29">
        <v>26500000</v>
      </c>
      <c r="M173" s="27" t="s">
        <v>124</v>
      </c>
      <c r="N173" s="27" t="s">
        <v>127</v>
      </c>
      <c r="O173" s="27" t="s">
        <v>108</v>
      </c>
    </row>
    <row r="174" spans="1:15" ht="78.75" x14ac:dyDescent="0.25">
      <c r="A174" s="63" t="s">
        <v>40</v>
      </c>
      <c r="B174" s="38" t="s">
        <v>419</v>
      </c>
      <c r="C174" s="38" t="s">
        <v>41</v>
      </c>
      <c r="D174" s="70" t="s">
        <v>655</v>
      </c>
      <c r="E174" s="27" t="s">
        <v>641</v>
      </c>
      <c r="F174" s="72">
        <v>45139</v>
      </c>
      <c r="G174" s="72">
        <v>45171</v>
      </c>
      <c r="H174" s="27">
        <v>100</v>
      </c>
      <c r="I174" s="27" t="s">
        <v>123</v>
      </c>
      <c r="J174" s="27" t="s">
        <v>108</v>
      </c>
      <c r="K174" s="71" t="s">
        <v>685</v>
      </c>
      <c r="L174" s="29">
        <v>28500000</v>
      </c>
      <c r="M174" s="27" t="s">
        <v>124</v>
      </c>
      <c r="N174" s="27" t="s">
        <v>127</v>
      </c>
      <c r="O174" s="27" t="s">
        <v>108</v>
      </c>
    </row>
    <row r="175" spans="1:15" ht="78.75" x14ac:dyDescent="0.25">
      <c r="A175" s="63" t="s">
        <v>40</v>
      </c>
      <c r="B175" s="38" t="s">
        <v>419</v>
      </c>
      <c r="C175" s="38" t="s">
        <v>41</v>
      </c>
      <c r="D175" s="70" t="s">
        <v>656</v>
      </c>
      <c r="E175" s="27" t="s">
        <v>641</v>
      </c>
      <c r="F175" s="72">
        <v>45145</v>
      </c>
      <c r="G175" s="72">
        <v>45199</v>
      </c>
      <c r="H175" s="27">
        <v>100</v>
      </c>
      <c r="I175" s="27" t="s">
        <v>123</v>
      </c>
      <c r="J175" s="27" t="s">
        <v>108</v>
      </c>
      <c r="K175" s="71" t="s">
        <v>685</v>
      </c>
      <c r="L175" s="29">
        <v>56400000</v>
      </c>
      <c r="M175" s="27" t="s">
        <v>124</v>
      </c>
      <c r="N175" s="27" t="s">
        <v>127</v>
      </c>
      <c r="O175" s="27" t="s">
        <v>108</v>
      </c>
    </row>
    <row r="176" spans="1:15" ht="78.75" x14ac:dyDescent="0.25">
      <c r="A176" s="63" t="s">
        <v>40</v>
      </c>
      <c r="B176" s="38" t="s">
        <v>419</v>
      </c>
      <c r="C176" s="38" t="s">
        <v>41</v>
      </c>
      <c r="D176" s="70" t="s">
        <v>657</v>
      </c>
      <c r="E176" s="27" t="s">
        <v>641</v>
      </c>
      <c r="F176" s="72">
        <v>45180</v>
      </c>
      <c r="G176" s="72">
        <v>45226</v>
      </c>
      <c r="H176" s="27">
        <v>100</v>
      </c>
      <c r="I176" s="27" t="s">
        <v>123</v>
      </c>
      <c r="J176" s="27" t="s">
        <v>108</v>
      </c>
      <c r="K176" s="71" t="s">
        <v>686</v>
      </c>
      <c r="L176" s="29">
        <v>16500000</v>
      </c>
      <c r="M176" s="27" t="s">
        <v>124</v>
      </c>
      <c r="N176" s="27" t="s">
        <v>127</v>
      </c>
      <c r="O176" s="27" t="s">
        <v>108</v>
      </c>
    </row>
    <row r="177" spans="1:15" ht="78.75" x14ac:dyDescent="0.25">
      <c r="A177" s="63" t="s">
        <v>40</v>
      </c>
      <c r="B177" s="38" t="s">
        <v>419</v>
      </c>
      <c r="C177" s="38" t="s">
        <v>41</v>
      </c>
      <c r="D177" s="70" t="s">
        <v>658</v>
      </c>
      <c r="E177" s="27" t="s">
        <v>641</v>
      </c>
      <c r="F177" s="72">
        <v>45208</v>
      </c>
      <c r="G177" s="72">
        <v>45252</v>
      </c>
      <c r="H177" s="27">
        <v>100</v>
      </c>
      <c r="I177" s="27" t="s">
        <v>123</v>
      </c>
      <c r="J177" s="27" t="s">
        <v>108</v>
      </c>
      <c r="K177" s="71" t="s">
        <v>685</v>
      </c>
      <c r="L177" s="29">
        <v>5000000</v>
      </c>
      <c r="M177" s="27" t="s">
        <v>124</v>
      </c>
      <c r="N177" s="27" t="s">
        <v>127</v>
      </c>
      <c r="O177" s="27" t="s">
        <v>108</v>
      </c>
    </row>
    <row r="178" spans="1:15" ht="78.75" x14ac:dyDescent="0.25">
      <c r="A178" s="63" t="s">
        <v>40</v>
      </c>
      <c r="B178" s="38" t="s">
        <v>419</v>
      </c>
      <c r="C178" s="38" t="s">
        <v>41</v>
      </c>
      <c r="D178" s="70" t="s">
        <v>659</v>
      </c>
      <c r="E178" s="27" t="s">
        <v>641</v>
      </c>
      <c r="F178" s="72">
        <v>45208</v>
      </c>
      <c r="G178" s="72">
        <v>45260</v>
      </c>
      <c r="H178" s="27">
        <v>100</v>
      </c>
      <c r="I178" s="27" t="s">
        <v>123</v>
      </c>
      <c r="J178" s="27" t="s">
        <v>108</v>
      </c>
      <c r="K178" s="71" t="s">
        <v>685</v>
      </c>
      <c r="L178" s="29">
        <v>15315888</v>
      </c>
      <c r="M178" s="27" t="s">
        <v>124</v>
      </c>
      <c r="N178" s="27" t="s">
        <v>127</v>
      </c>
      <c r="O178" s="27" t="s">
        <v>108</v>
      </c>
    </row>
    <row r="179" spans="1:15" ht="78.75" x14ac:dyDescent="0.25">
      <c r="A179" s="63" t="s">
        <v>40</v>
      </c>
      <c r="B179" s="38" t="s">
        <v>419</v>
      </c>
      <c r="C179" s="38" t="s">
        <v>41</v>
      </c>
      <c r="D179" s="70" t="s">
        <v>660</v>
      </c>
      <c r="E179" s="27" t="s">
        <v>641</v>
      </c>
      <c r="F179" s="72">
        <v>44963</v>
      </c>
      <c r="G179" s="72">
        <v>44995</v>
      </c>
      <c r="H179" s="27">
        <v>100</v>
      </c>
      <c r="I179" s="27" t="s">
        <v>123</v>
      </c>
      <c r="J179" s="27" t="s">
        <v>108</v>
      </c>
      <c r="K179" s="71" t="s">
        <v>685</v>
      </c>
      <c r="L179" s="29">
        <v>21000000</v>
      </c>
      <c r="M179" s="27" t="s">
        <v>124</v>
      </c>
      <c r="N179" s="27" t="s">
        <v>127</v>
      </c>
      <c r="O179" s="27" t="s">
        <v>108</v>
      </c>
    </row>
    <row r="180" spans="1:15" ht="78.75" x14ac:dyDescent="0.25">
      <c r="A180" s="63" t="s">
        <v>40</v>
      </c>
      <c r="B180" s="38" t="s">
        <v>419</v>
      </c>
      <c r="C180" s="38" t="s">
        <v>41</v>
      </c>
      <c r="D180" s="70" t="s">
        <v>661</v>
      </c>
      <c r="E180" s="27" t="s">
        <v>641</v>
      </c>
      <c r="F180" s="72">
        <v>45180</v>
      </c>
      <c r="G180" s="72">
        <v>45260</v>
      </c>
      <c r="H180" s="27">
        <v>100</v>
      </c>
      <c r="I180" s="27" t="s">
        <v>123</v>
      </c>
      <c r="J180" s="27" t="s">
        <v>108</v>
      </c>
      <c r="K180" s="71" t="s">
        <v>688</v>
      </c>
      <c r="L180" s="29">
        <v>88000000</v>
      </c>
      <c r="M180" s="27" t="s">
        <v>124</v>
      </c>
      <c r="N180" s="27" t="s">
        <v>127</v>
      </c>
      <c r="O180" s="27" t="s">
        <v>108</v>
      </c>
    </row>
    <row r="181" spans="1:15" ht="78.75" x14ac:dyDescent="0.25">
      <c r="A181" s="63" t="s">
        <v>40</v>
      </c>
      <c r="B181" s="38" t="s">
        <v>419</v>
      </c>
      <c r="C181" s="38" t="s">
        <v>41</v>
      </c>
      <c r="D181" s="70" t="s">
        <v>662</v>
      </c>
      <c r="E181" s="27" t="s">
        <v>641</v>
      </c>
      <c r="F181" s="72">
        <v>45189</v>
      </c>
      <c r="G181" s="72">
        <v>45554</v>
      </c>
      <c r="H181" s="27">
        <v>100</v>
      </c>
      <c r="I181" s="27" t="s">
        <v>123</v>
      </c>
      <c r="J181" s="27" t="s">
        <v>108</v>
      </c>
      <c r="K181" s="71" t="s">
        <v>689</v>
      </c>
      <c r="L181" s="29">
        <v>150000000</v>
      </c>
      <c r="M181" s="27" t="s">
        <v>124</v>
      </c>
      <c r="N181" s="27" t="s">
        <v>127</v>
      </c>
      <c r="O181" s="27" t="s">
        <v>108</v>
      </c>
    </row>
    <row r="182" spans="1:15" ht="78.75" x14ac:dyDescent="0.25">
      <c r="A182" s="63" t="s">
        <v>40</v>
      </c>
      <c r="B182" s="38" t="s">
        <v>419</v>
      </c>
      <c r="C182" s="38" t="s">
        <v>41</v>
      </c>
      <c r="D182" s="70" t="s">
        <v>663</v>
      </c>
      <c r="E182" s="27" t="s">
        <v>641</v>
      </c>
      <c r="F182" s="72">
        <v>45078</v>
      </c>
      <c r="G182" s="72">
        <v>44827</v>
      </c>
      <c r="H182" s="27">
        <v>100</v>
      </c>
      <c r="I182" s="27" t="s">
        <v>123</v>
      </c>
      <c r="J182" s="27" t="s">
        <v>108</v>
      </c>
      <c r="K182" s="73" t="s">
        <v>690</v>
      </c>
      <c r="L182" s="29">
        <v>15000000</v>
      </c>
      <c r="M182" s="27" t="s">
        <v>124</v>
      </c>
      <c r="N182" s="27" t="s">
        <v>127</v>
      </c>
      <c r="O182" s="27" t="s">
        <v>108</v>
      </c>
    </row>
    <row r="183" spans="1:15" ht="78.75" x14ac:dyDescent="0.25">
      <c r="A183" s="63" t="s">
        <v>40</v>
      </c>
      <c r="B183" s="38" t="s">
        <v>419</v>
      </c>
      <c r="C183" s="38" t="s">
        <v>41</v>
      </c>
      <c r="D183" s="73" t="s">
        <v>664</v>
      </c>
      <c r="E183" s="27" t="s">
        <v>641</v>
      </c>
      <c r="F183" s="77">
        <v>44958</v>
      </c>
      <c r="G183" s="77">
        <v>45110</v>
      </c>
      <c r="H183" s="27">
        <v>100</v>
      </c>
      <c r="I183" s="27" t="s">
        <v>123</v>
      </c>
      <c r="J183" s="27" t="s">
        <v>108</v>
      </c>
      <c r="K183" s="73" t="s">
        <v>691</v>
      </c>
      <c r="L183" s="29">
        <v>300000000</v>
      </c>
      <c r="M183" s="27" t="s">
        <v>124</v>
      </c>
      <c r="N183" s="27" t="s">
        <v>127</v>
      </c>
      <c r="O183" s="27" t="s">
        <v>108</v>
      </c>
    </row>
    <row r="184" spans="1:15" ht="78.75" x14ac:dyDescent="0.25">
      <c r="A184" s="63" t="s">
        <v>40</v>
      </c>
      <c r="B184" s="38" t="s">
        <v>419</v>
      </c>
      <c r="C184" s="38" t="s">
        <v>41</v>
      </c>
      <c r="D184" s="73" t="s">
        <v>665</v>
      </c>
      <c r="E184" s="27" t="s">
        <v>641</v>
      </c>
      <c r="F184" s="77">
        <v>44958</v>
      </c>
      <c r="G184" s="77">
        <v>44986</v>
      </c>
      <c r="H184" s="27">
        <v>100</v>
      </c>
      <c r="I184" s="27" t="s">
        <v>123</v>
      </c>
      <c r="J184" s="27" t="s">
        <v>108</v>
      </c>
      <c r="K184" s="73" t="s">
        <v>692</v>
      </c>
      <c r="L184" s="29">
        <v>70000000</v>
      </c>
      <c r="M184" s="27" t="s">
        <v>124</v>
      </c>
      <c r="N184" s="27" t="s">
        <v>127</v>
      </c>
      <c r="O184" s="27" t="s">
        <v>108</v>
      </c>
    </row>
    <row r="185" spans="1:15" ht="165.75" x14ac:dyDescent="0.25">
      <c r="A185" s="63" t="s">
        <v>40</v>
      </c>
      <c r="B185" s="38" t="s">
        <v>419</v>
      </c>
      <c r="C185" s="38" t="s">
        <v>41</v>
      </c>
      <c r="D185" s="78" t="s">
        <v>666</v>
      </c>
      <c r="E185" s="27" t="s">
        <v>641</v>
      </c>
      <c r="F185" s="77">
        <v>44942</v>
      </c>
      <c r="G185" s="77">
        <v>45276</v>
      </c>
      <c r="H185" s="27">
        <v>100</v>
      </c>
      <c r="I185" s="27" t="s">
        <v>123</v>
      </c>
      <c r="J185" s="27" t="s">
        <v>108</v>
      </c>
      <c r="K185" s="73" t="s">
        <v>693</v>
      </c>
      <c r="L185" s="29">
        <v>44854100.5</v>
      </c>
      <c r="M185" s="27" t="s">
        <v>124</v>
      </c>
      <c r="N185" s="27" t="s">
        <v>127</v>
      </c>
      <c r="O185" s="27" t="s">
        <v>108</v>
      </c>
    </row>
    <row r="186" spans="1:15" ht="127.5" x14ac:dyDescent="0.25">
      <c r="A186" s="63" t="s">
        <v>40</v>
      </c>
      <c r="B186" s="38" t="s">
        <v>419</v>
      </c>
      <c r="C186" s="38" t="s">
        <v>41</v>
      </c>
      <c r="D186" s="78" t="s">
        <v>667</v>
      </c>
      <c r="E186" s="27" t="s">
        <v>641</v>
      </c>
      <c r="F186" s="77">
        <v>44942</v>
      </c>
      <c r="G186" s="77">
        <v>45276</v>
      </c>
      <c r="H186" s="27">
        <v>100</v>
      </c>
      <c r="I186" s="27" t="s">
        <v>123</v>
      </c>
      <c r="J186" s="27" t="s">
        <v>108</v>
      </c>
      <c r="K186" s="73" t="s">
        <v>693</v>
      </c>
      <c r="L186" s="29">
        <v>44866054.200000003</v>
      </c>
      <c r="M186" s="27" t="s">
        <v>124</v>
      </c>
      <c r="N186" s="27" t="s">
        <v>127</v>
      </c>
      <c r="O186" s="27" t="s">
        <v>108</v>
      </c>
    </row>
    <row r="187" spans="1:15" ht="89.25" x14ac:dyDescent="0.25">
      <c r="A187" s="63" t="s">
        <v>40</v>
      </c>
      <c r="B187" s="38" t="s">
        <v>419</v>
      </c>
      <c r="C187" s="38" t="s">
        <v>41</v>
      </c>
      <c r="D187" s="78" t="s">
        <v>668</v>
      </c>
      <c r="E187" s="27" t="s">
        <v>641</v>
      </c>
      <c r="F187" s="77">
        <v>44942</v>
      </c>
      <c r="G187" s="77">
        <v>45276</v>
      </c>
      <c r="H187" s="27">
        <v>100</v>
      </c>
      <c r="I187" s="27" t="s">
        <v>123</v>
      </c>
      <c r="J187" s="27" t="s">
        <v>108</v>
      </c>
      <c r="K187" s="73" t="s">
        <v>693</v>
      </c>
      <c r="L187" s="29">
        <v>36945462.399999999</v>
      </c>
      <c r="M187" s="27" t="s">
        <v>124</v>
      </c>
      <c r="N187" s="27" t="s">
        <v>127</v>
      </c>
      <c r="O187" s="27" t="s">
        <v>108</v>
      </c>
    </row>
    <row r="188" spans="1:15" ht="178.5" x14ac:dyDescent="0.25">
      <c r="A188" s="63" t="s">
        <v>40</v>
      </c>
      <c r="B188" s="38" t="s">
        <v>419</v>
      </c>
      <c r="C188" s="38" t="s">
        <v>41</v>
      </c>
      <c r="D188" s="78" t="s">
        <v>669</v>
      </c>
      <c r="E188" s="27" t="s">
        <v>641</v>
      </c>
      <c r="F188" s="77">
        <v>44942</v>
      </c>
      <c r="G188" s="77">
        <v>45276</v>
      </c>
      <c r="H188" s="27">
        <v>100</v>
      </c>
      <c r="I188" s="27" t="s">
        <v>123</v>
      </c>
      <c r="J188" s="27" t="s">
        <v>108</v>
      </c>
      <c r="K188" s="73" t="s">
        <v>693</v>
      </c>
      <c r="L188" s="29">
        <v>36945462.399999999</v>
      </c>
      <c r="M188" s="27" t="s">
        <v>124</v>
      </c>
      <c r="N188" s="27" t="s">
        <v>127</v>
      </c>
      <c r="O188" s="27" t="s">
        <v>108</v>
      </c>
    </row>
    <row r="189" spans="1:15" ht="114.75" x14ac:dyDescent="0.25">
      <c r="A189" s="63" t="s">
        <v>40</v>
      </c>
      <c r="B189" s="38" t="s">
        <v>419</v>
      </c>
      <c r="C189" s="38" t="s">
        <v>41</v>
      </c>
      <c r="D189" s="78" t="s">
        <v>670</v>
      </c>
      <c r="E189" s="27" t="s">
        <v>641</v>
      </c>
      <c r="F189" s="77">
        <v>44942</v>
      </c>
      <c r="G189" s="77">
        <v>45276</v>
      </c>
      <c r="H189" s="27">
        <v>100</v>
      </c>
      <c r="I189" s="27" t="s">
        <v>123</v>
      </c>
      <c r="J189" s="27" t="s">
        <v>108</v>
      </c>
      <c r="K189" s="73" t="s">
        <v>693</v>
      </c>
      <c r="L189" s="29">
        <v>36945462.399999999</v>
      </c>
      <c r="M189" s="27" t="s">
        <v>124</v>
      </c>
      <c r="N189" s="27" t="s">
        <v>127</v>
      </c>
      <c r="O189" s="27" t="s">
        <v>108</v>
      </c>
    </row>
    <row r="190" spans="1:15" ht="191.25" x14ac:dyDescent="0.25">
      <c r="A190" s="63" t="s">
        <v>40</v>
      </c>
      <c r="B190" s="38" t="s">
        <v>419</v>
      </c>
      <c r="C190" s="38" t="s">
        <v>41</v>
      </c>
      <c r="D190" s="78" t="s">
        <v>671</v>
      </c>
      <c r="E190" s="27" t="s">
        <v>641</v>
      </c>
      <c r="F190" s="77">
        <v>44942</v>
      </c>
      <c r="G190" s="77">
        <v>45276</v>
      </c>
      <c r="H190" s="27">
        <v>100</v>
      </c>
      <c r="I190" s="27" t="s">
        <v>123</v>
      </c>
      <c r="J190" s="27" t="s">
        <v>108</v>
      </c>
      <c r="K190" s="73" t="s">
        <v>693</v>
      </c>
      <c r="L190" s="29">
        <v>25986807</v>
      </c>
      <c r="M190" s="27" t="s">
        <v>124</v>
      </c>
      <c r="N190" s="27" t="s">
        <v>127</v>
      </c>
      <c r="O190" s="27" t="s">
        <v>108</v>
      </c>
    </row>
    <row r="191" spans="1:15" ht="153" x14ac:dyDescent="0.25">
      <c r="A191" s="63" t="s">
        <v>40</v>
      </c>
      <c r="B191" s="38" t="s">
        <v>419</v>
      </c>
      <c r="C191" s="38" t="s">
        <v>41</v>
      </c>
      <c r="D191" s="78" t="s">
        <v>672</v>
      </c>
      <c r="E191" s="27" t="s">
        <v>641</v>
      </c>
      <c r="F191" s="77">
        <v>44942</v>
      </c>
      <c r="G191" s="77">
        <v>45276</v>
      </c>
      <c r="H191" s="27">
        <v>100</v>
      </c>
      <c r="I191" s="27" t="s">
        <v>123</v>
      </c>
      <c r="J191" s="27" t="s">
        <v>108</v>
      </c>
      <c r="K191" s="73" t="s">
        <v>693</v>
      </c>
      <c r="L191" s="29">
        <v>25986807</v>
      </c>
      <c r="M191" s="27" t="s">
        <v>124</v>
      </c>
      <c r="N191" s="27" t="s">
        <v>127</v>
      </c>
      <c r="O191" s="27" t="s">
        <v>108</v>
      </c>
    </row>
    <row r="192" spans="1:15" ht="153" x14ac:dyDescent="0.25">
      <c r="A192" s="63" t="s">
        <v>40</v>
      </c>
      <c r="B192" s="38" t="s">
        <v>419</v>
      </c>
      <c r="C192" s="38" t="s">
        <v>41</v>
      </c>
      <c r="D192" s="78" t="s">
        <v>672</v>
      </c>
      <c r="E192" s="27" t="s">
        <v>641</v>
      </c>
      <c r="F192" s="77">
        <v>44942</v>
      </c>
      <c r="G192" s="77">
        <v>45276</v>
      </c>
      <c r="H192" s="27">
        <v>100</v>
      </c>
      <c r="I192" s="27" t="s">
        <v>123</v>
      </c>
      <c r="J192" s="27" t="s">
        <v>108</v>
      </c>
      <c r="K192" s="73" t="s">
        <v>693</v>
      </c>
      <c r="L192" s="29">
        <v>25986807</v>
      </c>
      <c r="M192" s="27" t="s">
        <v>124</v>
      </c>
      <c r="N192" s="27" t="s">
        <v>127</v>
      </c>
      <c r="O192" s="27" t="s">
        <v>108</v>
      </c>
    </row>
    <row r="193" spans="1:15" ht="153" x14ac:dyDescent="0.25">
      <c r="A193" s="63" t="s">
        <v>40</v>
      </c>
      <c r="B193" s="38" t="s">
        <v>419</v>
      </c>
      <c r="C193" s="38" t="s">
        <v>41</v>
      </c>
      <c r="D193" s="78" t="s">
        <v>673</v>
      </c>
      <c r="E193" s="27" t="s">
        <v>641</v>
      </c>
      <c r="F193" s="77">
        <v>44942</v>
      </c>
      <c r="G193" s="77">
        <v>45276</v>
      </c>
      <c r="H193" s="27">
        <v>100</v>
      </c>
      <c r="I193" s="27" t="s">
        <v>123</v>
      </c>
      <c r="J193" s="27" t="s">
        <v>108</v>
      </c>
      <c r="K193" s="73" t="s">
        <v>693</v>
      </c>
      <c r="L193" s="29">
        <v>20900000</v>
      </c>
      <c r="M193" s="27" t="s">
        <v>124</v>
      </c>
      <c r="N193" s="27" t="s">
        <v>127</v>
      </c>
      <c r="O193" s="27" t="s">
        <v>108</v>
      </c>
    </row>
    <row r="194" spans="1:15" ht="216.75" x14ac:dyDescent="0.25">
      <c r="A194" s="63" t="s">
        <v>40</v>
      </c>
      <c r="B194" s="38" t="s">
        <v>419</v>
      </c>
      <c r="C194" s="38" t="s">
        <v>41</v>
      </c>
      <c r="D194" s="78" t="s">
        <v>674</v>
      </c>
      <c r="E194" s="27" t="s">
        <v>641</v>
      </c>
      <c r="F194" s="77">
        <v>44942</v>
      </c>
      <c r="G194" s="77">
        <v>45276</v>
      </c>
      <c r="H194" s="27">
        <v>100</v>
      </c>
      <c r="I194" s="27" t="s">
        <v>123</v>
      </c>
      <c r="J194" s="27" t="s">
        <v>108</v>
      </c>
      <c r="K194" s="73" t="s">
        <v>693</v>
      </c>
      <c r="L194" s="29">
        <v>20900000</v>
      </c>
      <c r="M194" s="27" t="s">
        <v>124</v>
      </c>
      <c r="N194" s="27" t="s">
        <v>127</v>
      </c>
      <c r="O194" s="27" t="s">
        <v>108</v>
      </c>
    </row>
    <row r="195" spans="1:15" ht="204" x14ac:dyDescent="0.25">
      <c r="A195" s="63" t="s">
        <v>40</v>
      </c>
      <c r="B195" s="38" t="s">
        <v>419</v>
      </c>
      <c r="C195" s="38" t="s">
        <v>41</v>
      </c>
      <c r="D195" s="78" t="s">
        <v>675</v>
      </c>
      <c r="E195" s="27" t="s">
        <v>641</v>
      </c>
      <c r="F195" s="77">
        <v>44942</v>
      </c>
      <c r="G195" s="77">
        <v>45276</v>
      </c>
      <c r="H195" s="27">
        <v>100</v>
      </c>
      <c r="I195" s="27" t="s">
        <v>123</v>
      </c>
      <c r="J195" s="27" t="s">
        <v>108</v>
      </c>
      <c r="K195" s="73" t="s">
        <v>693</v>
      </c>
      <c r="L195" s="29">
        <v>20900000</v>
      </c>
      <c r="M195" s="27" t="s">
        <v>124</v>
      </c>
      <c r="N195" s="27" t="s">
        <v>127</v>
      </c>
      <c r="O195" s="27" t="s">
        <v>108</v>
      </c>
    </row>
    <row r="196" spans="1:15" ht="191.25" x14ac:dyDescent="0.25">
      <c r="A196" s="63" t="s">
        <v>40</v>
      </c>
      <c r="B196" s="38" t="s">
        <v>419</v>
      </c>
      <c r="C196" s="38" t="s">
        <v>41</v>
      </c>
      <c r="D196" s="78" t="s">
        <v>676</v>
      </c>
      <c r="E196" s="27" t="s">
        <v>641</v>
      </c>
      <c r="F196" s="77">
        <v>44942</v>
      </c>
      <c r="G196" s="77">
        <v>45276</v>
      </c>
      <c r="H196" s="27">
        <v>100</v>
      </c>
      <c r="I196" s="27" t="s">
        <v>123</v>
      </c>
      <c r="J196" s="27" t="s">
        <v>108</v>
      </c>
      <c r="K196" s="73" t="s">
        <v>693</v>
      </c>
      <c r="L196" s="29">
        <v>20900000</v>
      </c>
      <c r="M196" s="27" t="s">
        <v>124</v>
      </c>
      <c r="N196" s="27" t="s">
        <v>127</v>
      </c>
      <c r="O196" s="27" t="s">
        <v>108</v>
      </c>
    </row>
    <row r="197" spans="1:15" ht="102" x14ac:dyDescent="0.25">
      <c r="A197" s="63" t="s">
        <v>40</v>
      </c>
      <c r="B197" s="38" t="s">
        <v>419</v>
      </c>
      <c r="C197" s="38" t="s">
        <v>41</v>
      </c>
      <c r="D197" s="78" t="s">
        <v>677</v>
      </c>
      <c r="E197" s="27" t="s">
        <v>641</v>
      </c>
      <c r="F197" s="77">
        <v>44942</v>
      </c>
      <c r="G197" s="77">
        <v>45276</v>
      </c>
      <c r="H197" s="27">
        <v>100</v>
      </c>
      <c r="I197" s="27" t="s">
        <v>123</v>
      </c>
      <c r="J197" s="27" t="s">
        <v>108</v>
      </c>
      <c r="K197" s="73" t="s">
        <v>693</v>
      </c>
      <c r="L197" s="29">
        <v>25986807</v>
      </c>
      <c r="M197" s="27" t="s">
        <v>124</v>
      </c>
      <c r="N197" s="27" t="s">
        <v>127</v>
      </c>
      <c r="O197" s="27" t="s">
        <v>108</v>
      </c>
    </row>
    <row r="198" spans="1:15" ht="78.75" x14ac:dyDescent="0.25">
      <c r="A198" s="63" t="s">
        <v>40</v>
      </c>
      <c r="B198" s="38" t="s">
        <v>419</v>
      </c>
      <c r="C198" s="38" t="s">
        <v>41</v>
      </c>
      <c r="D198" s="78" t="s">
        <v>678</v>
      </c>
      <c r="E198" s="27" t="s">
        <v>641</v>
      </c>
      <c r="F198" s="77">
        <v>44986</v>
      </c>
      <c r="G198" s="77">
        <v>45260</v>
      </c>
      <c r="H198" s="27">
        <v>100</v>
      </c>
      <c r="I198" s="27" t="s">
        <v>123</v>
      </c>
      <c r="J198" s="27" t="s">
        <v>108</v>
      </c>
      <c r="K198" s="73" t="s">
        <v>693</v>
      </c>
      <c r="L198" s="29">
        <v>70000000</v>
      </c>
      <c r="M198" s="27" t="s">
        <v>124</v>
      </c>
      <c r="N198" s="27" t="s">
        <v>127</v>
      </c>
      <c r="O198" s="27" t="s">
        <v>108</v>
      </c>
    </row>
    <row r="199" spans="1:15" ht="78.75" x14ac:dyDescent="0.25">
      <c r="A199" s="63" t="s">
        <v>40</v>
      </c>
      <c r="B199" s="38" t="s">
        <v>419</v>
      </c>
      <c r="C199" s="38" t="s">
        <v>41</v>
      </c>
      <c r="D199" s="78" t="s">
        <v>679</v>
      </c>
      <c r="E199" s="27" t="s">
        <v>641</v>
      </c>
      <c r="F199" s="77">
        <v>44958</v>
      </c>
      <c r="G199" s="77">
        <v>45137</v>
      </c>
      <c r="H199" s="27">
        <v>100</v>
      </c>
      <c r="I199" s="27" t="s">
        <v>123</v>
      </c>
      <c r="J199" s="27" t="s">
        <v>108</v>
      </c>
      <c r="K199" s="73" t="s">
        <v>693</v>
      </c>
      <c r="L199" s="29">
        <v>50000000</v>
      </c>
      <c r="M199" s="27" t="s">
        <v>124</v>
      </c>
      <c r="N199" s="27" t="s">
        <v>127</v>
      </c>
      <c r="O199" s="27" t="s">
        <v>108</v>
      </c>
    </row>
    <row r="200" spans="1:15" ht="78.75" x14ac:dyDescent="0.25">
      <c r="A200" s="63" t="s">
        <v>40</v>
      </c>
      <c r="B200" s="38" t="s">
        <v>419</v>
      </c>
      <c r="C200" s="38" t="s">
        <v>41</v>
      </c>
      <c r="D200" s="78" t="s">
        <v>680</v>
      </c>
      <c r="E200" s="27" t="s">
        <v>641</v>
      </c>
      <c r="F200" s="77">
        <v>44986</v>
      </c>
      <c r="G200" s="77">
        <v>45260</v>
      </c>
      <c r="H200" s="27">
        <v>100</v>
      </c>
      <c r="I200" s="27" t="s">
        <v>123</v>
      </c>
      <c r="J200" s="27" t="s">
        <v>108</v>
      </c>
      <c r="K200" s="73" t="s">
        <v>693</v>
      </c>
      <c r="L200" s="29">
        <v>10000000</v>
      </c>
      <c r="M200" s="27" t="s">
        <v>124</v>
      </c>
      <c r="N200" s="27" t="s">
        <v>127</v>
      </c>
      <c r="O200" s="27" t="s">
        <v>108</v>
      </c>
    </row>
    <row r="201" spans="1:15" ht="78.75" x14ac:dyDescent="0.25">
      <c r="A201" s="63" t="s">
        <v>40</v>
      </c>
      <c r="B201" s="38" t="s">
        <v>419</v>
      </c>
      <c r="C201" s="38" t="s">
        <v>41</v>
      </c>
      <c r="D201" s="78" t="s">
        <v>681</v>
      </c>
      <c r="E201" s="27" t="s">
        <v>641</v>
      </c>
      <c r="F201" s="77">
        <v>44986</v>
      </c>
      <c r="G201" s="77">
        <v>45260</v>
      </c>
      <c r="H201" s="27">
        <v>100</v>
      </c>
      <c r="I201" s="27" t="s">
        <v>123</v>
      </c>
      <c r="J201" s="27" t="s">
        <v>108</v>
      </c>
      <c r="K201" s="73" t="s">
        <v>693</v>
      </c>
      <c r="L201" s="29">
        <v>10000000</v>
      </c>
      <c r="M201" s="27" t="s">
        <v>124</v>
      </c>
      <c r="N201" s="27" t="s">
        <v>127</v>
      </c>
      <c r="O201" s="27" t="s">
        <v>108</v>
      </c>
    </row>
    <row r="202" spans="1:15" ht="78.75" x14ac:dyDescent="0.25">
      <c r="A202" s="63" t="s">
        <v>40</v>
      </c>
      <c r="B202" s="38" t="s">
        <v>419</v>
      </c>
      <c r="C202" s="38" t="s">
        <v>41</v>
      </c>
      <c r="D202" s="78" t="s">
        <v>682</v>
      </c>
      <c r="E202" s="27" t="s">
        <v>641</v>
      </c>
      <c r="F202" s="77">
        <v>45078</v>
      </c>
      <c r="G202" s="77">
        <v>45290</v>
      </c>
      <c r="H202" s="27">
        <v>100</v>
      </c>
      <c r="I202" s="27" t="s">
        <v>123</v>
      </c>
      <c r="J202" s="27" t="s">
        <v>108</v>
      </c>
      <c r="K202" s="73" t="s">
        <v>693</v>
      </c>
      <c r="L202" s="29">
        <v>50000000</v>
      </c>
      <c r="M202" s="27" t="s">
        <v>124</v>
      </c>
      <c r="N202" s="27" t="s">
        <v>127</v>
      </c>
      <c r="O202" s="27" t="s">
        <v>108</v>
      </c>
    </row>
    <row r="203" spans="1:15" ht="78.75" x14ac:dyDescent="0.25">
      <c r="A203" s="63" t="s">
        <v>40</v>
      </c>
      <c r="B203" s="38" t="s">
        <v>419</v>
      </c>
      <c r="C203" s="38" t="s">
        <v>41</v>
      </c>
      <c r="D203" s="78" t="s">
        <v>683</v>
      </c>
      <c r="E203" s="27" t="s">
        <v>641</v>
      </c>
      <c r="F203" s="77">
        <v>44958</v>
      </c>
      <c r="G203" s="77">
        <v>45290</v>
      </c>
      <c r="H203" s="27">
        <v>100</v>
      </c>
      <c r="I203" s="27" t="s">
        <v>123</v>
      </c>
      <c r="J203" s="27" t="s">
        <v>108</v>
      </c>
      <c r="K203" s="27" t="s">
        <v>693</v>
      </c>
      <c r="L203" s="29">
        <v>24000000</v>
      </c>
      <c r="M203" s="27" t="s">
        <v>124</v>
      </c>
      <c r="N203" s="27" t="s">
        <v>127</v>
      </c>
      <c r="O203" s="27" t="s">
        <v>108</v>
      </c>
    </row>
    <row r="204" spans="1:15" ht="94.5" x14ac:dyDescent="0.25">
      <c r="A204" s="63" t="s">
        <v>40</v>
      </c>
      <c r="B204" s="37" t="s">
        <v>420</v>
      </c>
      <c r="C204" s="38" t="s">
        <v>42</v>
      </c>
      <c r="D204" s="27" t="s">
        <v>244</v>
      </c>
      <c r="E204" s="27" t="s">
        <v>104</v>
      </c>
      <c r="F204" s="28">
        <v>44959</v>
      </c>
      <c r="G204" s="28">
        <v>45290</v>
      </c>
      <c r="H204" s="27">
        <v>100</v>
      </c>
      <c r="I204" s="27" t="s">
        <v>123</v>
      </c>
      <c r="J204" s="27" t="s">
        <v>108</v>
      </c>
      <c r="K204" s="27" t="s">
        <v>245</v>
      </c>
      <c r="L204" s="29" t="s">
        <v>108</v>
      </c>
      <c r="M204" s="27" t="s">
        <v>124</v>
      </c>
      <c r="N204" s="27" t="s">
        <v>127</v>
      </c>
      <c r="O204" s="27" t="s">
        <v>108</v>
      </c>
    </row>
    <row r="205" spans="1:15" ht="94.5" x14ac:dyDescent="0.25">
      <c r="A205" s="63" t="s">
        <v>40</v>
      </c>
      <c r="B205" s="37" t="s">
        <v>420</v>
      </c>
      <c r="C205" s="38" t="s">
        <v>243</v>
      </c>
      <c r="D205" s="27" t="s">
        <v>241</v>
      </c>
      <c r="E205" s="27" t="s">
        <v>242</v>
      </c>
      <c r="F205" s="28">
        <v>44959</v>
      </c>
      <c r="G205" s="28">
        <v>45290</v>
      </c>
      <c r="H205" s="27">
        <v>100</v>
      </c>
      <c r="I205" s="27" t="s">
        <v>123</v>
      </c>
      <c r="J205" s="27" t="s">
        <v>108</v>
      </c>
      <c r="K205" s="27" t="s">
        <v>246</v>
      </c>
      <c r="L205" s="25">
        <v>11400000</v>
      </c>
      <c r="M205" s="27" t="s">
        <v>124</v>
      </c>
      <c r="N205" s="27" t="s">
        <v>127</v>
      </c>
      <c r="O205" s="27" t="s">
        <v>108</v>
      </c>
    </row>
    <row r="206" spans="1:15" ht="94.5" x14ac:dyDescent="0.25">
      <c r="A206" s="63" t="s">
        <v>40</v>
      </c>
      <c r="B206" s="37" t="s">
        <v>420</v>
      </c>
      <c r="C206" s="38" t="s">
        <v>243</v>
      </c>
      <c r="D206" s="27" t="s">
        <v>241</v>
      </c>
      <c r="E206" s="27" t="s">
        <v>242</v>
      </c>
      <c r="F206" s="28">
        <v>44959</v>
      </c>
      <c r="G206" s="28">
        <v>45290</v>
      </c>
      <c r="H206" s="27">
        <v>100</v>
      </c>
      <c r="I206" s="27" t="s">
        <v>123</v>
      </c>
      <c r="J206" s="27" t="s">
        <v>108</v>
      </c>
      <c r="K206" s="27" t="s">
        <v>246</v>
      </c>
      <c r="L206" s="25">
        <v>11400000</v>
      </c>
      <c r="M206" s="27" t="s">
        <v>124</v>
      </c>
      <c r="N206" s="27" t="s">
        <v>127</v>
      </c>
      <c r="O206" s="27" t="s">
        <v>108</v>
      </c>
    </row>
    <row r="207" spans="1:15" ht="94.5" x14ac:dyDescent="0.25">
      <c r="A207" s="63" t="s">
        <v>40</v>
      </c>
      <c r="B207" s="37" t="s">
        <v>420</v>
      </c>
      <c r="C207" s="22" t="s">
        <v>326</v>
      </c>
      <c r="D207" s="22" t="s">
        <v>327</v>
      </c>
      <c r="E207" s="27" t="s">
        <v>325</v>
      </c>
      <c r="F207" s="28">
        <v>44959</v>
      </c>
      <c r="G207" s="28">
        <v>45290</v>
      </c>
      <c r="H207" s="27">
        <v>100</v>
      </c>
      <c r="I207" s="27" t="s">
        <v>123</v>
      </c>
      <c r="J207" s="27" t="s">
        <v>108</v>
      </c>
      <c r="K207" s="22" t="s">
        <v>331</v>
      </c>
      <c r="L207" s="25">
        <v>7290000</v>
      </c>
      <c r="M207" s="27" t="s">
        <v>124</v>
      </c>
      <c r="N207" s="27" t="s">
        <v>127</v>
      </c>
      <c r="O207" s="27" t="s">
        <v>108</v>
      </c>
    </row>
    <row r="208" spans="1:15" ht="94.5" x14ac:dyDescent="0.25">
      <c r="A208" s="63" t="s">
        <v>40</v>
      </c>
      <c r="B208" s="37" t="s">
        <v>420</v>
      </c>
      <c r="C208" s="22" t="s">
        <v>328</v>
      </c>
      <c r="D208" s="20" t="s">
        <v>329</v>
      </c>
      <c r="E208" s="27" t="s">
        <v>325</v>
      </c>
      <c r="F208" s="28">
        <v>44959</v>
      </c>
      <c r="G208" s="28">
        <v>45290</v>
      </c>
      <c r="H208" s="27">
        <v>100</v>
      </c>
      <c r="I208" s="27" t="s">
        <v>123</v>
      </c>
      <c r="J208" s="27" t="s">
        <v>108</v>
      </c>
      <c r="K208" s="22" t="s">
        <v>332</v>
      </c>
      <c r="L208" s="25">
        <v>3915000</v>
      </c>
      <c r="M208" s="27" t="s">
        <v>124</v>
      </c>
      <c r="N208" s="27" t="s">
        <v>127</v>
      </c>
      <c r="O208" s="27" t="s">
        <v>108</v>
      </c>
    </row>
    <row r="209" spans="1:15" ht="94.5" x14ac:dyDescent="0.25">
      <c r="A209" s="63" t="s">
        <v>40</v>
      </c>
      <c r="B209" s="37" t="s">
        <v>420</v>
      </c>
      <c r="C209" s="22" t="s">
        <v>328</v>
      </c>
      <c r="D209" s="20" t="s">
        <v>330</v>
      </c>
      <c r="E209" s="27" t="s">
        <v>325</v>
      </c>
      <c r="F209" s="28">
        <v>44959</v>
      </c>
      <c r="G209" s="28">
        <v>45290</v>
      </c>
      <c r="H209" s="27">
        <v>100</v>
      </c>
      <c r="I209" s="27" t="s">
        <v>123</v>
      </c>
      <c r="J209" s="27" t="s">
        <v>108</v>
      </c>
      <c r="K209" s="22" t="s">
        <v>333</v>
      </c>
      <c r="L209" s="29">
        <v>10000000</v>
      </c>
      <c r="M209" s="27" t="s">
        <v>124</v>
      </c>
      <c r="N209" s="27" t="s">
        <v>127</v>
      </c>
      <c r="O209" s="27" t="s">
        <v>108</v>
      </c>
    </row>
    <row r="210" spans="1:15" ht="94.5" x14ac:dyDescent="0.25">
      <c r="A210" s="63" t="s">
        <v>40</v>
      </c>
      <c r="B210" s="37" t="s">
        <v>420</v>
      </c>
      <c r="C210" s="22" t="s">
        <v>349</v>
      </c>
      <c r="D210" s="22" t="s">
        <v>350</v>
      </c>
      <c r="E210" s="27" t="s">
        <v>122</v>
      </c>
      <c r="F210" s="28">
        <v>44959</v>
      </c>
      <c r="G210" s="28">
        <v>45290</v>
      </c>
      <c r="H210" s="27">
        <v>100</v>
      </c>
      <c r="I210" s="27" t="s">
        <v>123</v>
      </c>
      <c r="J210" s="27" t="s">
        <v>108</v>
      </c>
      <c r="K210" s="22" t="s">
        <v>353</v>
      </c>
      <c r="L210" s="29">
        <v>150000000</v>
      </c>
      <c r="M210" s="27" t="s">
        <v>124</v>
      </c>
      <c r="N210" s="27" t="s">
        <v>127</v>
      </c>
      <c r="O210" s="27" t="s">
        <v>108</v>
      </c>
    </row>
    <row r="211" spans="1:15" ht="94.5" x14ac:dyDescent="0.25">
      <c r="A211" s="63" t="s">
        <v>40</v>
      </c>
      <c r="B211" s="37" t="s">
        <v>420</v>
      </c>
      <c r="C211" s="22" t="s">
        <v>351</v>
      </c>
      <c r="D211" s="22" t="s">
        <v>352</v>
      </c>
      <c r="E211" s="27" t="s">
        <v>122</v>
      </c>
      <c r="F211" s="28">
        <v>44959</v>
      </c>
      <c r="G211" s="28">
        <v>45290</v>
      </c>
      <c r="H211" s="27">
        <v>100</v>
      </c>
      <c r="I211" s="27" t="s">
        <v>123</v>
      </c>
      <c r="J211" s="27" t="s">
        <v>108</v>
      </c>
      <c r="K211" s="22" t="s">
        <v>354</v>
      </c>
      <c r="L211" s="29">
        <v>20000000</v>
      </c>
      <c r="M211" s="27" t="s">
        <v>124</v>
      </c>
      <c r="N211" s="27" t="s">
        <v>127</v>
      </c>
      <c r="O211" s="27" t="s">
        <v>108</v>
      </c>
    </row>
    <row r="212" spans="1:15" ht="94.5" x14ac:dyDescent="0.25">
      <c r="A212" s="63" t="s">
        <v>40</v>
      </c>
      <c r="B212" s="37" t="s">
        <v>420</v>
      </c>
      <c r="C212" s="22" t="s">
        <v>351</v>
      </c>
      <c r="D212" s="22" t="s">
        <v>352</v>
      </c>
      <c r="E212" s="27" t="s">
        <v>122</v>
      </c>
      <c r="F212" s="28">
        <v>44959</v>
      </c>
      <c r="G212" s="28">
        <v>45290</v>
      </c>
      <c r="H212" s="27">
        <v>100</v>
      </c>
      <c r="I212" s="27" t="s">
        <v>123</v>
      </c>
      <c r="J212" s="27" t="s">
        <v>108</v>
      </c>
      <c r="K212" s="22" t="s">
        <v>354</v>
      </c>
      <c r="L212" s="29">
        <v>20000000</v>
      </c>
      <c r="M212" s="27" t="s">
        <v>124</v>
      </c>
      <c r="N212" s="27" t="s">
        <v>127</v>
      </c>
      <c r="O212" s="27" t="s">
        <v>108</v>
      </c>
    </row>
    <row r="213" spans="1:15" ht="94.5" x14ac:dyDescent="0.25">
      <c r="A213" s="63" t="s">
        <v>40</v>
      </c>
      <c r="B213" s="37" t="s">
        <v>420</v>
      </c>
      <c r="C213" s="38" t="s">
        <v>41</v>
      </c>
      <c r="D213" s="27" t="s">
        <v>347</v>
      </c>
      <c r="E213" s="27" t="s">
        <v>348</v>
      </c>
      <c r="F213" s="28">
        <v>44959</v>
      </c>
      <c r="G213" s="28">
        <v>45290</v>
      </c>
      <c r="H213" s="27">
        <v>100</v>
      </c>
      <c r="I213" s="27" t="s">
        <v>123</v>
      </c>
      <c r="J213" s="27" t="s">
        <v>108</v>
      </c>
      <c r="K213" s="27" t="s">
        <v>157</v>
      </c>
      <c r="L213" s="29">
        <v>500000000</v>
      </c>
      <c r="M213" s="27" t="s">
        <v>124</v>
      </c>
      <c r="N213" s="27" t="s">
        <v>127</v>
      </c>
      <c r="O213" s="27" t="s">
        <v>108</v>
      </c>
    </row>
    <row r="214" spans="1:15" ht="78.75" x14ac:dyDescent="0.25">
      <c r="A214" s="63" t="s">
        <v>43</v>
      </c>
      <c r="B214" s="38" t="s">
        <v>421</v>
      </c>
      <c r="C214" s="38" t="s">
        <v>44</v>
      </c>
      <c r="D214" s="27" t="s">
        <v>728</v>
      </c>
      <c r="E214" s="27" t="s">
        <v>104</v>
      </c>
      <c r="F214" s="28">
        <v>44959</v>
      </c>
      <c r="G214" s="28">
        <v>45290</v>
      </c>
      <c r="H214" s="27">
        <v>100</v>
      </c>
      <c r="I214" s="27" t="s">
        <v>123</v>
      </c>
      <c r="J214" s="27" t="s">
        <v>108</v>
      </c>
      <c r="K214" s="27" t="s">
        <v>729</v>
      </c>
      <c r="L214" s="29">
        <v>0</v>
      </c>
      <c r="M214" s="27" t="s">
        <v>124</v>
      </c>
      <c r="N214" s="27" t="s">
        <v>127</v>
      </c>
      <c r="O214" s="27" t="s">
        <v>108</v>
      </c>
    </row>
    <row r="215" spans="1:15" ht="63" x14ac:dyDescent="0.25">
      <c r="A215" s="63" t="s">
        <v>43</v>
      </c>
      <c r="B215" s="38" t="s">
        <v>422</v>
      </c>
      <c r="C215" s="38" t="s">
        <v>45</v>
      </c>
      <c r="D215" s="27" t="s">
        <v>730</v>
      </c>
      <c r="E215" s="27" t="s">
        <v>110</v>
      </c>
      <c r="F215" s="28">
        <v>44959</v>
      </c>
      <c r="G215" s="28">
        <v>45290</v>
      </c>
      <c r="H215" s="27">
        <v>100</v>
      </c>
      <c r="I215" s="27" t="s">
        <v>123</v>
      </c>
      <c r="J215" s="27" t="s">
        <v>108</v>
      </c>
      <c r="K215" s="27" t="s">
        <v>731</v>
      </c>
      <c r="L215" s="29">
        <v>0</v>
      </c>
      <c r="M215" s="27" t="s">
        <v>124</v>
      </c>
      <c r="N215" s="27" t="s">
        <v>127</v>
      </c>
      <c r="O215" s="27" t="s">
        <v>108</v>
      </c>
    </row>
    <row r="216" spans="1:15" ht="141.75" x14ac:dyDescent="0.25">
      <c r="A216" s="63" t="s">
        <v>43</v>
      </c>
      <c r="B216" s="38" t="s">
        <v>422</v>
      </c>
      <c r="C216" s="27" t="s">
        <v>171</v>
      </c>
      <c r="D216" s="37" t="s">
        <v>170</v>
      </c>
      <c r="E216" s="27" t="s">
        <v>131</v>
      </c>
      <c r="F216" s="28">
        <v>45066</v>
      </c>
      <c r="G216" s="28">
        <v>45290</v>
      </c>
      <c r="H216" s="27">
        <v>100</v>
      </c>
      <c r="I216" s="27" t="s">
        <v>123</v>
      </c>
      <c r="J216" s="27" t="s">
        <v>108</v>
      </c>
      <c r="K216" s="37" t="s">
        <v>172</v>
      </c>
      <c r="L216" s="29">
        <v>0</v>
      </c>
      <c r="M216" s="27" t="s">
        <v>124</v>
      </c>
      <c r="N216" s="27" t="s">
        <v>127</v>
      </c>
      <c r="O216" s="27" t="s">
        <v>108</v>
      </c>
    </row>
    <row r="217" spans="1:15" ht="78.75" x14ac:dyDescent="0.25">
      <c r="A217" s="63" t="s">
        <v>43</v>
      </c>
      <c r="B217" s="38" t="s">
        <v>422</v>
      </c>
      <c r="C217" s="38" t="s">
        <v>176</v>
      </c>
      <c r="D217" s="37" t="s">
        <v>173</v>
      </c>
      <c r="E217" s="27" t="s">
        <v>131</v>
      </c>
      <c r="F217" s="28">
        <v>44987</v>
      </c>
      <c r="G217" s="28">
        <v>45290</v>
      </c>
      <c r="H217" s="27">
        <v>100</v>
      </c>
      <c r="I217" s="27" t="s">
        <v>123</v>
      </c>
      <c r="J217" s="27" t="s">
        <v>108</v>
      </c>
      <c r="K217" s="38" t="s">
        <v>176</v>
      </c>
      <c r="L217" s="25">
        <v>18000000</v>
      </c>
      <c r="M217" s="27" t="s">
        <v>124</v>
      </c>
      <c r="N217" s="27" t="s">
        <v>127</v>
      </c>
      <c r="O217" s="27" t="s">
        <v>108</v>
      </c>
    </row>
    <row r="218" spans="1:15" ht="63" x14ac:dyDescent="0.25">
      <c r="A218" s="63" t="s">
        <v>43</v>
      </c>
      <c r="B218" s="38" t="s">
        <v>422</v>
      </c>
      <c r="C218" s="38" t="s">
        <v>175</v>
      </c>
      <c r="D218" s="38" t="s">
        <v>174</v>
      </c>
      <c r="E218" s="27" t="s">
        <v>131</v>
      </c>
      <c r="F218" s="28">
        <v>45140</v>
      </c>
      <c r="G218" s="28">
        <v>45290</v>
      </c>
      <c r="H218" s="27">
        <v>100</v>
      </c>
      <c r="I218" s="27" t="s">
        <v>123</v>
      </c>
      <c r="J218" s="27" t="s">
        <v>108</v>
      </c>
      <c r="K218" s="38" t="s">
        <v>175</v>
      </c>
      <c r="L218" s="25">
        <v>7000000</v>
      </c>
      <c r="M218" s="27" t="s">
        <v>124</v>
      </c>
      <c r="N218" s="27" t="s">
        <v>127</v>
      </c>
      <c r="O218" s="27" t="s">
        <v>108</v>
      </c>
    </row>
    <row r="219" spans="1:15" ht="47.25" x14ac:dyDescent="0.25">
      <c r="A219" s="63" t="s">
        <v>43</v>
      </c>
      <c r="B219" s="38" t="s">
        <v>422</v>
      </c>
      <c r="C219" s="38" t="s">
        <v>183</v>
      </c>
      <c r="D219" s="23" t="s">
        <v>177</v>
      </c>
      <c r="E219" s="27" t="s">
        <v>131</v>
      </c>
      <c r="F219" s="28">
        <v>44959</v>
      </c>
      <c r="G219" s="28">
        <v>45290</v>
      </c>
      <c r="H219" s="27">
        <v>100</v>
      </c>
      <c r="I219" s="27" t="s">
        <v>123</v>
      </c>
      <c r="J219" s="27" t="s">
        <v>108</v>
      </c>
      <c r="K219" s="38" t="s">
        <v>183</v>
      </c>
      <c r="L219" s="26">
        <v>65000000</v>
      </c>
      <c r="M219" s="27" t="s">
        <v>124</v>
      </c>
      <c r="N219" s="27" t="s">
        <v>127</v>
      </c>
      <c r="O219" s="27" t="s">
        <v>108</v>
      </c>
    </row>
    <row r="220" spans="1:15" ht="47.25" x14ac:dyDescent="0.25">
      <c r="A220" s="63" t="s">
        <v>43</v>
      </c>
      <c r="B220" s="38" t="s">
        <v>422</v>
      </c>
      <c r="C220" s="38" t="s">
        <v>182</v>
      </c>
      <c r="D220" s="23" t="s">
        <v>178</v>
      </c>
      <c r="E220" s="27" t="s">
        <v>131</v>
      </c>
      <c r="F220" s="28">
        <v>44959</v>
      </c>
      <c r="G220" s="28">
        <v>45290</v>
      </c>
      <c r="H220" s="27">
        <v>100</v>
      </c>
      <c r="I220" s="27" t="s">
        <v>123</v>
      </c>
      <c r="J220" s="27" t="s">
        <v>108</v>
      </c>
      <c r="K220" s="38" t="s">
        <v>182</v>
      </c>
      <c r="L220" s="26">
        <v>32000000</v>
      </c>
      <c r="M220" s="27" t="s">
        <v>124</v>
      </c>
      <c r="N220" s="27" t="s">
        <v>127</v>
      </c>
      <c r="O220" s="27" t="s">
        <v>108</v>
      </c>
    </row>
    <row r="221" spans="1:15" ht="94.5" x14ac:dyDescent="0.25">
      <c r="A221" s="63" t="s">
        <v>43</v>
      </c>
      <c r="B221" s="38" t="s">
        <v>422</v>
      </c>
      <c r="C221" s="38" t="s">
        <v>184</v>
      </c>
      <c r="D221" s="24" t="s">
        <v>179</v>
      </c>
      <c r="E221" s="27" t="s">
        <v>131</v>
      </c>
      <c r="F221" s="28">
        <v>45140</v>
      </c>
      <c r="G221" s="28">
        <v>45290</v>
      </c>
      <c r="H221" s="27">
        <v>100</v>
      </c>
      <c r="I221" s="27" t="s">
        <v>123</v>
      </c>
      <c r="J221" s="27" t="s">
        <v>108</v>
      </c>
      <c r="K221" s="38" t="s">
        <v>184</v>
      </c>
      <c r="L221" s="25">
        <v>9000000</v>
      </c>
      <c r="M221" s="27" t="s">
        <v>124</v>
      </c>
      <c r="N221" s="27" t="s">
        <v>127</v>
      </c>
      <c r="O221" s="27" t="s">
        <v>108</v>
      </c>
    </row>
    <row r="222" spans="1:15" ht="78.75" x14ac:dyDescent="0.25">
      <c r="A222" s="63" t="s">
        <v>43</v>
      </c>
      <c r="B222" s="38" t="s">
        <v>422</v>
      </c>
      <c r="C222" s="38" t="s">
        <v>185</v>
      </c>
      <c r="D222" s="24" t="s">
        <v>180</v>
      </c>
      <c r="E222" s="27" t="s">
        <v>131</v>
      </c>
      <c r="F222" s="28">
        <v>45140</v>
      </c>
      <c r="G222" s="28">
        <v>45290</v>
      </c>
      <c r="H222" s="27">
        <v>100</v>
      </c>
      <c r="I222" s="27" t="s">
        <v>123</v>
      </c>
      <c r="J222" s="27" t="s">
        <v>108</v>
      </c>
      <c r="K222" s="38" t="s">
        <v>185</v>
      </c>
      <c r="L222" s="25">
        <v>5000000</v>
      </c>
      <c r="M222" s="27" t="s">
        <v>124</v>
      </c>
      <c r="N222" s="27" t="s">
        <v>127</v>
      </c>
      <c r="O222" s="27" t="s">
        <v>108</v>
      </c>
    </row>
    <row r="223" spans="1:15" ht="94.5" x14ac:dyDescent="0.25">
      <c r="A223" s="63" t="s">
        <v>43</v>
      </c>
      <c r="B223" s="38" t="s">
        <v>422</v>
      </c>
      <c r="C223" s="38" t="s">
        <v>186</v>
      </c>
      <c r="D223" s="24" t="s">
        <v>181</v>
      </c>
      <c r="E223" s="27" t="s">
        <v>131</v>
      </c>
      <c r="F223" s="28">
        <v>45048</v>
      </c>
      <c r="G223" s="28">
        <v>45290</v>
      </c>
      <c r="H223" s="27">
        <v>100</v>
      </c>
      <c r="I223" s="27" t="s">
        <v>123</v>
      </c>
      <c r="J223" s="27" t="s">
        <v>108</v>
      </c>
      <c r="K223" s="38" t="s">
        <v>186</v>
      </c>
      <c r="L223" s="25">
        <v>22000000</v>
      </c>
      <c r="M223" s="27" t="s">
        <v>124</v>
      </c>
      <c r="N223" s="27" t="s">
        <v>127</v>
      </c>
      <c r="O223" s="27" t="s">
        <v>108</v>
      </c>
    </row>
    <row r="224" spans="1:15" ht="78.75" customHeight="1" x14ac:dyDescent="0.25">
      <c r="A224" s="68" t="s">
        <v>46</v>
      </c>
      <c r="B224" s="31" t="s">
        <v>423</v>
      </c>
      <c r="C224" s="38" t="s">
        <v>47</v>
      </c>
      <c r="D224" s="27" t="s">
        <v>161</v>
      </c>
      <c r="E224" s="27" t="s">
        <v>111</v>
      </c>
      <c r="F224" s="28">
        <v>44959</v>
      </c>
      <c r="G224" s="28">
        <v>45290</v>
      </c>
      <c r="H224" s="27">
        <v>100</v>
      </c>
      <c r="I224" s="27" t="s">
        <v>123</v>
      </c>
      <c r="J224" s="27" t="s">
        <v>108</v>
      </c>
      <c r="K224" s="27" t="s">
        <v>162</v>
      </c>
      <c r="L224" s="29" t="s">
        <v>108</v>
      </c>
      <c r="M224" s="27" t="s">
        <v>124</v>
      </c>
      <c r="N224" s="27" t="s">
        <v>127</v>
      </c>
      <c r="O224" s="27" t="s">
        <v>108</v>
      </c>
    </row>
    <row r="225" spans="1:15" ht="126" x14ac:dyDescent="0.25">
      <c r="A225" s="68" t="s">
        <v>46</v>
      </c>
      <c r="B225" s="31" t="s">
        <v>423</v>
      </c>
      <c r="C225" s="38" t="s">
        <v>156</v>
      </c>
      <c r="D225" s="27" t="s">
        <v>149</v>
      </c>
      <c r="E225" s="27" t="s">
        <v>111</v>
      </c>
      <c r="F225" s="28">
        <v>44959</v>
      </c>
      <c r="G225" s="28">
        <v>45290</v>
      </c>
      <c r="H225" s="27">
        <v>100</v>
      </c>
      <c r="I225" s="27" t="s">
        <v>123</v>
      </c>
      <c r="J225" s="27" t="s">
        <v>108</v>
      </c>
      <c r="K225" s="27" t="s">
        <v>158</v>
      </c>
      <c r="L225" s="29">
        <v>300000000</v>
      </c>
      <c r="M225" s="27" t="s">
        <v>124</v>
      </c>
      <c r="N225" s="27" t="s">
        <v>127</v>
      </c>
      <c r="O225" s="27" t="s">
        <v>108</v>
      </c>
    </row>
    <row r="226" spans="1:15" ht="126" x14ac:dyDescent="0.25">
      <c r="A226" s="68" t="s">
        <v>46</v>
      </c>
      <c r="B226" s="31" t="s">
        <v>423</v>
      </c>
      <c r="C226" s="38" t="s">
        <v>157</v>
      </c>
      <c r="D226" s="27" t="s">
        <v>150</v>
      </c>
      <c r="E226" s="27" t="s">
        <v>111</v>
      </c>
      <c r="F226" s="28">
        <v>44959</v>
      </c>
      <c r="G226" s="28">
        <v>45290</v>
      </c>
      <c r="H226" s="27">
        <v>100</v>
      </c>
      <c r="I226" s="27" t="s">
        <v>123</v>
      </c>
      <c r="J226" s="27" t="s">
        <v>108</v>
      </c>
      <c r="K226" s="38" t="s">
        <v>157</v>
      </c>
      <c r="L226" s="29">
        <v>2000000</v>
      </c>
      <c r="M226" s="27" t="s">
        <v>124</v>
      </c>
      <c r="N226" s="27" t="s">
        <v>127</v>
      </c>
      <c r="O226" s="27" t="s">
        <v>108</v>
      </c>
    </row>
    <row r="227" spans="1:15" ht="126" x14ac:dyDescent="0.25">
      <c r="A227" s="68" t="s">
        <v>46</v>
      </c>
      <c r="B227" s="31" t="s">
        <v>423</v>
      </c>
      <c r="C227" s="27" t="s">
        <v>159</v>
      </c>
      <c r="D227" s="27" t="s">
        <v>151</v>
      </c>
      <c r="E227" s="27" t="s">
        <v>111</v>
      </c>
      <c r="F227" s="28">
        <v>44959</v>
      </c>
      <c r="G227" s="28">
        <v>45290</v>
      </c>
      <c r="H227" s="27">
        <v>100</v>
      </c>
      <c r="I227" s="27" t="s">
        <v>123</v>
      </c>
      <c r="J227" s="27" t="s">
        <v>108</v>
      </c>
      <c r="K227" s="38" t="s">
        <v>160</v>
      </c>
      <c r="L227" s="29">
        <v>70000000</v>
      </c>
      <c r="M227" s="27" t="s">
        <v>124</v>
      </c>
      <c r="N227" s="27" t="s">
        <v>127</v>
      </c>
      <c r="O227" s="27" t="s">
        <v>108</v>
      </c>
    </row>
    <row r="228" spans="1:15" ht="126" x14ac:dyDescent="0.25">
      <c r="A228" s="68" t="s">
        <v>46</v>
      </c>
      <c r="B228" s="31" t="s">
        <v>423</v>
      </c>
      <c r="C228" s="38" t="s">
        <v>157</v>
      </c>
      <c r="D228" s="27" t="s">
        <v>152</v>
      </c>
      <c r="E228" s="27" t="s">
        <v>111</v>
      </c>
      <c r="F228" s="28">
        <v>44959</v>
      </c>
      <c r="G228" s="28">
        <v>45290</v>
      </c>
      <c r="H228" s="27">
        <v>100</v>
      </c>
      <c r="I228" s="27" t="s">
        <v>123</v>
      </c>
      <c r="J228" s="27" t="s">
        <v>108</v>
      </c>
      <c r="K228" s="38" t="s">
        <v>157</v>
      </c>
      <c r="L228" s="29">
        <v>50000000</v>
      </c>
      <c r="M228" s="27" t="s">
        <v>124</v>
      </c>
      <c r="N228" s="27" t="s">
        <v>127</v>
      </c>
      <c r="O228" s="27" t="s">
        <v>108</v>
      </c>
    </row>
    <row r="229" spans="1:15" ht="126" x14ac:dyDescent="0.25">
      <c r="A229" s="68" t="s">
        <v>46</v>
      </c>
      <c r="B229" s="31" t="s">
        <v>423</v>
      </c>
      <c r="C229" s="38" t="s">
        <v>157</v>
      </c>
      <c r="D229" s="27" t="s">
        <v>153</v>
      </c>
      <c r="E229" s="27" t="s">
        <v>111</v>
      </c>
      <c r="F229" s="28">
        <v>44959</v>
      </c>
      <c r="G229" s="28">
        <v>45290</v>
      </c>
      <c r="H229" s="27">
        <v>100</v>
      </c>
      <c r="I229" s="27" t="s">
        <v>123</v>
      </c>
      <c r="J229" s="27" t="s">
        <v>108</v>
      </c>
      <c r="K229" s="38" t="s">
        <v>157</v>
      </c>
      <c r="L229" s="29">
        <v>60000000</v>
      </c>
      <c r="M229" s="27" t="s">
        <v>124</v>
      </c>
      <c r="N229" s="27" t="s">
        <v>127</v>
      </c>
      <c r="O229" s="27" t="s">
        <v>108</v>
      </c>
    </row>
    <row r="230" spans="1:15" ht="126" x14ac:dyDescent="0.25">
      <c r="A230" s="68" t="s">
        <v>46</v>
      </c>
      <c r="B230" s="31" t="s">
        <v>423</v>
      </c>
      <c r="C230" s="38" t="s">
        <v>157</v>
      </c>
      <c r="D230" s="27" t="s">
        <v>154</v>
      </c>
      <c r="E230" s="27" t="s">
        <v>111</v>
      </c>
      <c r="F230" s="28">
        <v>44959</v>
      </c>
      <c r="G230" s="28">
        <v>45290</v>
      </c>
      <c r="H230" s="27">
        <v>100</v>
      </c>
      <c r="I230" s="27" t="s">
        <v>123</v>
      </c>
      <c r="J230" s="27" t="s">
        <v>108</v>
      </c>
      <c r="K230" s="38" t="s">
        <v>157</v>
      </c>
      <c r="L230" s="29">
        <v>15000000</v>
      </c>
      <c r="M230" s="27" t="s">
        <v>124</v>
      </c>
      <c r="N230" s="27" t="s">
        <v>127</v>
      </c>
      <c r="O230" s="27" t="s">
        <v>108</v>
      </c>
    </row>
    <row r="231" spans="1:15" ht="126" x14ac:dyDescent="0.25">
      <c r="A231" s="68" t="s">
        <v>46</v>
      </c>
      <c r="B231" s="31" t="s">
        <v>423</v>
      </c>
      <c r="C231" s="38" t="s">
        <v>157</v>
      </c>
      <c r="D231" s="27" t="s">
        <v>155</v>
      </c>
      <c r="E231" s="27" t="s">
        <v>111</v>
      </c>
      <c r="F231" s="28">
        <v>44959</v>
      </c>
      <c r="G231" s="28">
        <v>45290</v>
      </c>
      <c r="H231" s="27">
        <v>100</v>
      </c>
      <c r="I231" s="27" t="s">
        <v>123</v>
      </c>
      <c r="J231" s="27" t="s">
        <v>108</v>
      </c>
      <c r="K231" s="38" t="s">
        <v>157</v>
      </c>
      <c r="L231" s="29">
        <v>2000000</v>
      </c>
      <c r="M231" s="27" t="s">
        <v>124</v>
      </c>
      <c r="N231" s="27" t="s">
        <v>127</v>
      </c>
      <c r="O231" s="27" t="s">
        <v>108</v>
      </c>
    </row>
    <row r="232" spans="1:15" ht="126" x14ac:dyDescent="0.25">
      <c r="A232" s="68" t="s">
        <v>46</v>
      </c>
      <c r="B232" s="38" t="s">
        <v>424</v>
      </c>
      <c r="C232" s="38" t="s">
        <v>48</v>
      </c>
      <c r="D232" s="27" t="s">
        <v>624</v>
      </c>
      <c r="E232" s="27" t="s">
        <v>105</v>
      </c>
      <c r="F232" s="28">
        <v>44959</v>
      </c>
      <c r="G232" s="28">
        <v>45290</v>
      </c>
      <c r="H232" s="27">
        <v>100</v>
      </c>
      <c r="I232" s="27" t="s">
        <v>123</v>
      </c>
      <c r="J232" s="27" t="s">
        <v>108</v>
      </c>
      <c r="K232" s="27" t="s">
        <v>625</v>
      </c>
      <c r="L232" s="29">
        <v>0</v>
      </c>
      <c r="M232" s="27" t="s">
        <v>124</v>
      </c>
      <c r="N232" s="27" t="s">
        <v>127</v>
      </c>
      <c r="O232" s="27" t="s">
        <v>108</v>
      </c>
    </row>
    <row r="233" spans="1:15" ht="126" x14ac:dyDescent="0.25">
      <c r="A233" s="68" t="s">
        <v>46</v>
      </c>
      <c r="B233" s="38" t="s">
        <v>424</v>
      </c>
      <c r="C233" s="38" t="s">
        <v>48</v>
      </c>
      <c r="D233" s="73" t="s">
        <v>626</v>
      </c>
      <c r="E233" s="27" t="s">
        <v>105</v>
      </c>
      <c r="F233" s="28">
        <v>44959</v>
      </c>
      <c r="G233" s="28">
        <v>45290</v>
      </c>
      <c r="H233" s="27">
        <v>100</v>
      </c>
      <c r="I233" s="27" t="s">
        <v>123</v>
      </c>
      <c r="J233" s="27" t="s">
        <v>108</v>
      </c>
      <c r="K233" s="27" t="s">
        <v>186</v>
      </c>
      <c r="L233" s="29">
        <v>0</v>
      </c>
      <c r="M233" s="27" t="s">
        <v>124</v>
      </c>
      <c r="N233" s="27" t="s">
        <v>127</v>
      </c>
      <c r="O233" s="27" t="s">
        <v>108</v>
      </c>
    </row>
    <row r="234" spans="1:15" ht="126" x14ac:dyDescent="0.25">
      <c r="A234" s="68" t="s">
        <v>46</v>
      </c>
      <c r="B234" s="38" t="s">
        <v>424</v>
      </c>
      <c r="C234" s="38" t="s">
        <v>48</v>
      </c>
      <c r="D234" s="73" t="s">
        <v>627</v>
      </c>
      <c r="E234" s="27" t="s">
        <v>105</v>
      </c>
      <c r="F234" s="28">
        <v>44959</v>
      </c>
      <c r="G234" s="28">
        <v>45290</v>
      </c>
      <c r="H234" s="27">
        <v>100</v>
      </c>
      <c r="I234" s="27" t="s">
        <v>123</v>
      </c>
      <c r="J234" s="27" t="s">
        <v>108</v>
      </c>
      <c r="K234" s="27" t="s">
        <v>524</v>
      </c>
      <c r="L234" s="29">
        <v>39000000</v>
      </c>
      <c r="M234" s="27" t="s">
        <v>124</v>
      </c>
      <c r="N234" s="27" t="s">
        <v>127</v>
      </c>
      <c r="O234" s="27" t="s">
        <v>108</v>
      </c>
    </row>
    <row r="235" spans="1:15" ht="126" x14ac:dyDescent="0.25">
      <c r="A235" s="68" t="s">
        <v>46</v>
      </c>
      <c r="B235" s="38" t="s">
        <v>424</v>
      </c>
      <c r="C235" s="38" t="s">
        <v>48</v>
      </c>
      <c r="D235" s="73" t="s">
        <v>628</v>
      </c>
      <c r="E235" s="27" t="s">
        <v>105</v>
      </c>
      <c r="F235" s="28">
        <v>44959</v>
      </c>
      <c r="G235" s="28">
        <v>45290</v>
      </c>
      <c r="H235" s="27">
        <v>100</v>
      </c>
      <c r="I235" s="27" t="s">
        <v>123</v>
      </c>
      <c r="J235" s="27" t="s">
        <v>108</v>
      </c>
      <c r="K235" s="27" t="s">
        <v>485</v>
      </c>
      <c r="L235" s="29">
        <v>12000000</v>
      </c>
      <c r="M235" s="27" t="s">
        <v>124</v>
      </c>
      <c r="N235" s="27" t="s">
        <v>127</v>
      </c>
      <c r="O235" s="27" t="s">
        <v>108</v>
      </c>
    </row>
    <row r="236" spans="1:15" ht="126" x14ac:dyDescent="0.25">
      <c r="A236" s="68" t="s">
        <v>46</v>
      </c>
      <c r="B236" s="38" t="s">
        <v>424</v>
      </c>
      <c r="C236" s="38" t="s">
        <v>48</v>
      </c>
      <c r="D236" s="73" t="s">
        <v>629</v>
      </c>
      <c r="E236" s="27" t="s">
        <v>105</v>
      </c>
      <c r="F236" s="28">
        <v>44959</v>
      </c>
      <c r="G236" s="28">
        <v>45290</v>
      </c>
      <c r="H236" s="27">
        <v>100</v>
      </c>
      <c r="I236" s="27" t="s">
        <v>123</v>
      </c>
      <c r="J236" s="27" t="s">
        <v>108</v>
      </c>
      <c r="K236" s="27" t="s">
        <v>625</v>
      </c>
      <c r="L236" s="29">
        <v>200000000</v>
      </c>
      <c r="M236" s="27" t="s">
        <v>124</v>
      </c>
      <c r="N236" s="27" t="s">
        <v>127</v>
      </c>
      <c r="O236" s="27" t="s">
        <v>108</v>
      </c>
    </row>
    <row r="237" spans="1:15" ht="126" x14ac:dyDescent="0.25">
      <c r="A237" s="68" t="s">
        <v>46</v>
      </c>
      <c r="B237" s="38" t="s">
        <v>424</v>
      </c>
      <c r="C237" s="38" t="s">
        <v>48</v>
      </c>
      <c r="D237" s="73" t="s">
        <v>630</v>
      </c>
      <c r="E237" s="27" t="s">
        <v>105</v>
      </c>
      <c r="F237" s="28">
        <v>44959</v>
      </c>
      <c r="G237" s="28">
        <v>45290</v>
      </c>
      <c r="H237" s="27">
        <v>100</v>
      </c>
      <c r="I237" s="27" t="s">
        <v>123</v>
      </c>
      <c r="J237" s="27" t="s">
        <v>108</v>
      </c>
      <c r="K237" s="27" t="s">
        <v>524</v>
      </c>
      <c r="L237" s="29">
        <v>16000000</v>
      </c>
      <c r="M237" s="27" t="s">
        <v>124</v>
      </c>
      <c r="N237" s="27" t="s">
        <v>127</v>
      </c>
      <c r="O237" s="27" t="s">
        <v>108</v>
      </c>
    </row>
    <row r="238" spans="1:15" ht="94.5" x14ac:dyDescent="0.25">
      <c r="A238" s="63" t="s">
        <v>49</v>
      </c>
      <c r="B238" s="32" t="s">
        <v>425</v>
      </c>
      <c r="C238" s="38" t="s">
        <v>50</v>
      </c>
      <c r="D238" s="37" t="s">
        <v>256</v>
      </c>
      <c r="E238" s="27" t="s">
        <v>115</v>
      </c>
      <c r="F238" s="28">
        <v>44959</v>
      </c>
      <c r="G238" s="28">
        <v>45290</v>
      </c>
      <c r="H238" s="27">
        <v>100</v>
      </c>
      <c r="I238" s="27" t="s">
        <v>123</v>
      </c>
      <c r="J238" s="27" t="s">
        <v>108</v>
      </c>
      <c r="K238" s="21" t="s">
        <v>259</v>
      </c>
      <c r="L238" s="29" t="s">
        <v>108</v>
      </c>
      <c r="M238" s="27" t="s">
        <v>124</v>
      </c>
      <c r="N238" s="27" t="s">
        <v>127</v>
      </c>
      <c r="O238" s="27" t="s">
        <v>108</v>
      </c>
    </row>
    <row r="239" spans="1:15" ht="78.75" x14ac:dyDescent="0.25">
      <c r="A239" s="63" t="s">
        <v>49</v>
      </c>
      <c r="B239" s="32" t="s">
        <v>425</v>
      </c>
      <c r="C239" s="38" t="s">
        <v>261</v>
      </c>
      <c r="D239" s="37" t="s">
        <v>257</v>
      </c>
      <c r="E239" s="27" t="s">
        <v>115</v>
      </c>
      <c r="F239" s="28">
        <v>44959</v>
      </c>
      <c r="G239" s="28">
        <v>45290</v>
      </c>
      <c r="H239" s="27">
        <v>100</v>
      </c>
      <c r="I239" s="27" t="s">
        <v>123</v>
      </c>
      <c r="J239" s="27" t="s">
        <v>108</v>
      </c>
      <c r="K239" s="21" t="s">
        <v>260</v>
      </c>
      <c r="L239" s="29" t="s">
        <v>108</v>
      </c>
      <c r="M239" s="27" t="s">
        <v>124</v>
      </c>
      <c r="N239" s="27" t="s">
        <v>127</v>
      </c>
      <c r="O239" s="27" t="s">
        <v>108</v>
      </c>
    </row>
    <row r="240" spans="1:15" ht="78.75" x14ac:dyDescent="0.25">
      <c r="A240" s="63" t="s">
        <v>49</v>
      </c>
      <c r="B240" s="32" t="s">
        <v>425</v>
      </c>
      <c r="C240" s="38" t="s">
        <v>261</v>
      </c>
      <c r="D240" s="37" t="s">
        <v>258</v>
      </c>
      <c r="E240" s="27" t="s">
        <v>115</v>
      </c>
      <c r="F240" s="28">
        <v>44959</v>
      </c>
      <c r="G240" s="28">
        <v>45290</v>
      </c>
      <c r="H240" s="27">
        <v>100</v>
      </c>
      <c r="I240" s="27" t="s">
        <v>123</v>
      </c>
      <c r="J240" s="27" t="s">
        <v>108</v>
      </c>
      <c r="K240" s="21" t="s">
        <v>260</v>
      </c>
      <c r="L240" s="29" t="s">
        <v>108</v>
      </c>
      <c r="M240" s="27" t="s">
        <v>124</v>
      </c>
      <c r="N240" s="27" t="s">
        <v>127</v>
      </c>
      <c r="O240" s="27" t="s">
        <v>108</v>
      </c>
    </row>
    <row r="241" spans="1:15" ht="94.5" x14ac:dyDescent="0.25">
      <c r="A241" s="63" t="s">
        <v>49</v>
      </c>
      <c r="B241" s="32" t="s">
        <v>425</v>
      </c>
      <c r="C241" s="20" t="s">
        <v>50</v>
      </c>
      <c r="D241" s="20" t="s">
        <v>305</v>
      </c>
      <c r="E241" s="27" t="s">
        <v>308</v>
      </c>
      <c r="F241" s="28">
        <v>44959</v>
      </c>
      <c r="G241" s="28">
        <v>45290</v>
      </c>
      <c r="H241" s="27">
        <v>100</v>
      </c>
      <c r="I241" s="27" t="s">
        <v>123</v>
      </c>
      <c r="J241" s="27" t="s">
        <v>108</v>
      </c>
      <c r="K241" s="20" t="s">
        <v>309</v>
      </c>
      <c r="L241" s="33">
        <v>5000000</v>
      </c>
      <c r="M241" s="27" t="s">
        <v>124</v>
      </c>
      <c r="N241" s="27" t="s">
        <v>127</v>
      </c>
      <c r="O241" s="27" t="s">
        <v>108</v>
      </c>
    </row>
    <row r="242" spans="1:15" ht="94.5" x14ac:dyDescent="0.25">
      <c r="A242" s="63" t="s">
        <v>49</v>
      </c>
      <c r="B242" s="32" t="s">
        <v>425</v>
      </c>
      <c r="C242" s="20" t="s">
        <v>50</v>
      </c>
      <c r="D242" s="20" t="s">
        <v>306</v>
      </c>
      <c r="E242" s="27" t="s">
        <v>308</v>
      </c>
      <c r="F242" s="28">
        <v>44959</v>
      </c>
      <c r="G242" s="28">
        <v>45290</v>
      </c>
      <c r="H242" s="27">
        <v>100</v>
      </c>
      <c r="I242" s="27" t="s">
        <v>123</v>
      </c>
      <c r="J242" s="27" t="s">
        <v>108</v>
      </c>
      <c r="K242" s="20" t="s">
        <v>310</v>
      </c>
      <c r="L242" s="33">
        <v>15000000</v>
      </c>
      <c r="M242" s="27" t="s">
        <v>124</v>
      </c>
      <c r="N242" s="27" t="s">
        <v>127</v>
      </c>
      <c r="O242" s="27" t="s">
        <v>108</v>
      </c>
    </row>
    <row r="243" spans="1:15" ht="94.5" x14ac:dyDescent="0.25">
      <c r="A243" s="63" t="s">
        <v>49</v>
      </c>
      <c r="B243" s="32" t="s">
        <v>425</v>
      </c>
      <c r="C243" s="20" t="s">
        <v>50</v>
      </c>
      <c r="D243" s="20" t="s">
        <v>307</v>
      </c>
      <c r="E243" s="27" t="s">
        <v>308</v>
      </c>
      <c r="F243" s="28">
        <v>44959</v>
      </c>
      <c r="G243" s="28">
        <v>45290</v>
      </c>
      <c r="H243" s="27">
        <v>100</v>
      </c>
      <c r="I243" s="27" t="s">
        <v>123</v>
      </c>
      <c r="J243" s="27" t="s">
        <v>108</v>
      </c>
      <c r="K243" s="20" t="s">
        <v>310</v>
      </c>
      <c r="L243" s="33">
        <v>15000000</v>
      </c>
      <c r="M243" s="27" t="s">
        <v>124</v>
      </c>
      <c r="N243" s="27" t="s">
        <v>127</v>
      </c>
      <c r="O243" s="27" t="s">
        <v>108</v>
      </c>
    </row>
    <row r="244" spans="1:15" ht="94.5" x14ac:dyDescent="0.25">
      <c r="A244" s="63" t="s">
        <v>49</v>
      </c>
      <c r="B244" s="32" t="s">
        <v>425</v>
      </c>
      <c r="C244" s="20" t="s">
        <v>50</v>
      </c>
      <c r="D244" s="20" t="s">
        <v>311</v>
      </c>
      <c r="E244" s="27" t="s">
        <v>308</v>
      </c>
      <c r="F244" s="28">
        <v>44959</v>
      </c>
      <c r="G244" s="28">
        <v>45290</v>
      </c>
      <c r="H244" s="27">
        <v>100</v>
      </c>
      <c r="I244" s="27" t="s">
        <v>123</v>
      </c>
      <c r="J244" s="27" t="s">
        <v>108</v>
      </c>
      <c r="K244" s="20" t="s">
        <v>310</v>
      </c>
      <c r="L244" s="33">
        <v>1600000</v>
      </c>
      <c r="M244" s="27" t="s">
        <v>124</v>
      </c>
      <c r="N244" s="27" t="s">
        <v>127</v>
      </c>
      <c r="O244" s="27" t="s">
        <v>108</v>
      </c>
    </row>
    <row r="245" spans="1:15" ht="78.75" x14ac:dyDescent="0.25">
      <c r="A245" s="63" t="s">
        <v>49</v>
      </c>
      <c r="B245" s="32" t="s">
        <v>425</v>
      </c>
      <c r="C245" s="22" t="s">
        <v>35</v>
      </c>
      <c r="D245" s="20" t="s">
        <v>336</v>
      </c>
      <c r="E245" s="27" t="s">
        <v>325</v>
      </c>
      <c r="F245" s="28">
        <v>44959</v>
      </c>
      <c r="G245" s="28">
        <v>45290</v>
      </c>
      <c r="H245" s="27">
        <v>100</v>
      </c>
      <c r="I245" s="27" t="s">
        <v>123</v>
      </c>
      <c r="J245" s="27" t="s">
        <v>108</v>
      </c>
      <c r="K245" s="22" t="s">
        <v>338</v>
      </c>
      <c r="L245" s="30">
        <v>19575000</v>
      </c>
      <c r="M245" s="27" t="s">
        <v>124</v>
      </c>
      <c r="N245" s="27" t="s">
        <v>127</v>
      </c>
      <c r="O245" s="27" t="s">
        <v>108</v>
      </c>
    </row>
    <row r="246" spans="1:15" ht="78.75" x14ac:dyDescent="0.25">
      <c r="A246" s="63" t="s">
        <v>49</v>
      </c>
      <c r="B246" s="32" t="s">
        <v>425</v>
      </c>
      <c r="C246" s="22" t="s">
        <v>35</v>
      </c>
      <c r="D246" s="20" t="s">
        <v>337</v>
      </c>
      <c r="E246" s="27" t="s">
        <v>325</v>
      </c>
      <c r="F246" s="28">
        <v>44959</v>
      </c>
      <c r="G246" s="28">
        <v>45290</v>
      </c>
      <c r="H246" s="27">
        <v>100</v>
      </c>
      <c r="I246" s="27" t="s">
        <v>123</v>
      </c>
      <c r="J246" s="27" t="s">
        <v>108</v>
      </c>
      <c r="K246" s="22" t="s">
        <v>339</v>
      </c>
      <c r="L246" s="30">
        <v>4000000</v>
      </c>
      <c r="M246" s="27" t="s">
        <v>124</v>
      </c>
      <c r="N246" s="27" t="s">
        <v>127</v>
      </c>
      <c r="O246" s="27" t="s">
        <v>108</v>
      </c>
    </row>
    <row r="247" spans="1:15" ht="94.5" x14ac:dyDescent="0.25">
      <c r="A247" s="63" t="s">
        <v>49</v>
      </c>
      <c r="B247" s="32" t="s">
        <v>425</v>
      </c>
      <c r="C247" s="22" t="s">
        <v>50</v>
      </c>
      <c r="D247" s="20" t="s">
        <v>362</v>
      </c>
      <c r="E247" s="27" t="s">
        <v>100</v>
      </c>
      <c r="F247" s="28">
        <v>44959</v>
      </c>
      <c r="G247" s="28">
        <v>45290</v>
      </c>
      <c r="H247" s="27">
        <v>100</v>
      </c>
      <c r="I247" s="27" t="s">
        <v>123</v>
      </c>
      <c r="J247" s="27" t="s">
        <v>108</v>
      </c>
      <c r="K247" s="22" t="s">
        <v>309</v>
      </c>
      <c r="L247" s="30">
        <v>420000000</v>
      </c>
      <c r="M247" s="27" t="s">
        <v>124</v>
      </c>
      <c r="N247" s="27" t="s">
        <v>127</v>
      </c>
      <c r="O247" s="27" t="s">
        <v>108</v>
      </c>
    </row>
    <row r="248" spans="1:15" ht="94.5" x14ac:dyDescent="0.25">
      <c r="A248" s="63" t="s">
        <v>49</v>
      </c>
      <c r="B248" s="32" t="s">
        <v>425</v>
      </c>
      <c r="C248" s="22" t="s">
        <v>50</v>
      </c>
      <c r="D248" s="20" t="s">
        <v>355</v>
      </c>
      <c r="E248" s="27" t="s">
        <v>100</v>
      </c>
      <c r="F248" s="28">
        <v>44959</v>
      </c>
      <c r="G248" s="28">
        <v>45290</v>
      </c>
      <c r="H248" s="27">
        <v>101</v>
      </c>
      <c r="I248" s="27" t="s">
        <v>123</v>
      </c>
      <c r="J248" s="27" t="s">
        <v>108</v>
      </c>
      <c r="K248" s="22" t="s">
        <v>309</v>
      </c>
      <c r="L248" s="30">
        <v>240000000</v>
      </c>
      <c r="M248" s="27" t="s">
        <v>124</v>
      </c>
      <c r="N248" s="27" t="s">
        <v>127</v>
      </c>
      <c r="O248" s="27" t="s">
        <v>108</v>
      </c>
    </row>
    <row r="249" spans="1:15" ht="94.5" x14ac:dyDescent="0.25">
      <c r="A249" s="63" t="s">
        <v>49</v>
      </c>
      <c r="B249" s="32" t="s">
        <v>425</v>
      </c>
      <c r="C249" s="22" t="s">
        <v>50</v>
      </c>
      <c r="D249" s="20" t="s">
        <v>356</v>
      </c>
      <c r="E249" s="27" t="s">
        <v>100</v>
      </c>
      <c r="F249" s="28">
        <v>44959</v>
      </c>
      <c r="G249" s="28">
        <v>45290</v>
      </c>
      <c r="H249" s="27">
        <v>102</v>
      </c>
      <c r="I249" s="27" t="s">
        <v>123</v>
      </c>
      <c r="J249" s="27" t="s">
        <v>108</v>
      </c>
      <c r="K249" s="22" t="s">
        <v>309</v>
      </c>
      <c r="L249" s="30">
        <v>600000000</v>
      </c>
      <c r="M249" s="27" t="s">
        <v>124</v>
      </c>
      <c r="N249" s="27" t="s">
        <v>127</v>
      </c>
      <c r="O249" s="27" t="s">
        <v>108</v>
      </c>
    </row>
    <row r="250" spans="1:15" ht="94.5" x14ac:dyDescent="0.25">
      <c r="A250" s="63" t="s">
        <v>49</v>
      </c>
      <c r="B250" s="32" t="s">
        <v>425</v>
      </c>
      <c r="C250" s="22" t="s">
        <v>50</v>
      </c>
      <c r="D250" s="20" t="s">
        <v>357</v>
      </c>
      <c r="E250" s="27" t="s">
        <v>100</v>
      </c>
      <c r="F250" s="28">
        <v>44959</v>
      </c>
      <c r="G250" s="28">
        <v>45290</v>
      </c>
      <c r="H250" s="27">
        <v>103</v>
      </c>
      <c r="I250" s="27" t="s">
        <v>123</v>
      </c>
      <c r="J250" s="27" t="s">
        <v>108</v>
      </c>
      <c r="K250" s="22" t="s">
        <v>309</v>
      </c>
      <c r="L250" s="30">
        <v>360000000</v>
      </c>
      <c r="M250" s="27" t="s">
        <v>124</v>
      </c>
      <c r="N250" s="27" t="s">
        <v>127</v>
      </c>
      <c r="O250" s="27" t="s">
        <v>108</v>
      </c>
    </row>
    <row r="251" spans="1:15" ht="126" x14ac:dyDescent="0.25">
      <c r="A251" s="63" t="s">
        <v>49</v>
      </c>
      <c r="B251" s="32" t="s">
        <v>425</v>
      </c>
      <c r="C251" s="22" t="s">
        <v>50</v>
      </c>
      <c r="D251" s="20" t="s">
        <v>358</v>
      </c>
      <c r="E251" s="27" t="s">
        <v>100</v>
      </c>
      <c r="F251" s="28">
        <v>44959</v>
      </c>
      <c r="G251" s="28">
        <v>45290</v>
      </c>
      <c r="H251" s="27">
        <v>104</v>
      </c>
      <c r="I251" s="27" t="s">
        <v>123</v>
      </c>
      <c r="J251" s="27" t="s">
        <v>108</v>
      </c>
      <c r="K251" s="22" t="s">
        <v>309</v>
      </c>
      <c r="L251" s="30">
        <v>350000000</v>
      </c>
      <c r="M251" s="27" t="s">
        <v>124</v>
      </c>
      <c r="N251" s="27" t="s">
        <v>127</v>
      </c>
      <c r="O251" s="27" t="s">
        <v>108</v>
      </c>
    </row>
    <row r="252" spans="1:15" ht="94.5" x14ac:dyDescent="0.25">
      <c r="A252" s="63" t="s">
        <v>49</v>
      </c>
      <c r="B252" s="32" t="s">
        <v>425</v>
      </c>
      <c r="C252" s="22" t="s">
        <v>50</v>
      </c>
      <c r="D252" s="20" t="s">
        <v>359</v>
      </c>
      <c r="E252" s="27" t="s">
        <v>100</v>
      </c>
      <c r="F252" s="28">
        <v>44959</v>
      </c>
      <c r="G252" s="28">
        <v>45290</v>
      </c>
      <c r="H252" s="27">
        <v>105</v>
      </c>
      <c r="I252" s="27" t="s">
        <v>123</v>
      </c>
      <c r="J252" s="27" t="s">
        <v>108</v>
      </c>
      <c r="K252" s="22" t="s">
        <v>363</v>
      </c>
      <c r="L252" s="30">
        <v>90000000</v>
      </c>
      <c r="M252" s="27" t="s">
        <v>124</v>
      </c>
      <c r="N252" s="27" t="s">
        <v>127</v>
      </c>
      <c r="O252" s="27" t="s">
        <v>108</v>
      </c>
    </row>
    <row r="253" spans="1:15" ht="78.75" x14ac:dyDescent="0.25">
      <c r="A253" s="63" t="s">
        <v>49</v>
      </c>
      <c r="B253" s="32" t="s">
        <v>425</v>
      </c>
      <c r="C253" s="20" t="s">
        <v>47</v>
      </c>
      <c r="D253" s="20" t="s">
        <v>360</v>
      </c>
      <c r="E253" s="27" t="s">
        <v>100</v>
      </c>
      <c r="F253" s="28">
        <v>44959</v>
      </c>
      <c r="G253" s="28">
        <v>45290</v>
      </c>
      <c r="H253" s="27">
        <v>106</v>
      </c>
      <c r="I253" s="27" t="s">
        <v>123</v>
      </c>
      <c r="J253" s="27" t="s">
        <v>108</v>
      </c>
      <c r="K253" s="22" t="s">
        <v>295</v>
      </c>
      <c r="L253" s="30">
        <v>150000000</v>
      </c>
      <c r="M253" s="27" t="s">
        <v>124</v>
      </c>
      <c r="N253" s="27" t="s">
        <v>127</v>
      </c>
      <c r="O253" s="27" t="s">
        <v>108</v>
      </c>
    </row>
    <row r="254" spans="1:15" ht="78.75" x14ac:dyDescent="0.25">
      <c r="A254" s="63" t="s">
        <v>49</v>
      </c>
      <c r="B254" s="32" t="s">
        <v>425</v>
      </c>
      <c r="C254" s="20" t="s">
        <v>31</v>
      </c>
      <c r="D254" s="20" t="s">
        <v>361</v>
      </c>
      <c r="E254" s="27" t="s">
        <v>100</v>
      </c>
      <c r="F254" s="28">
        <v>44959</v>
      </c>
      <c r="G254" s="28">
        <v>45290</v>
      </c>
      <c r="H254" s="27">
        <v>107</v>
      </c>
      <c r="I254" s="27" t="s">
        <v>123</v>
      </c>
      <c r="J254" s="27" t="s">
        <v>108</v>
      </c>
      <c r="K254" s="22" t="s">
        <v>364</v>
      </c>
      <c r="L254" s="30">
        <v>360000000</v>
      </c>
      <c r="M254" s="27" t="s">
        <v>124</v>
      </c>
      <c r="N254" s="27" t="s">
        <v>127</v>
      </c>
      <c r="O254" s="27" t="s">
        <v>108</v>
      </c>
    </row>
    <row r="255" spans="1:15" ht="63" x14ac:dyDescent="0.25">
      <c r="A255" s="79" t="s">
        <v>51</v>
      </c>
      <c r="B255" s="38" t="s">
        <v>426</v>
      </c>
      <c r="C255" s="38" t="s">
        <v>52</v>
      </c>
      <c r="D255" s="27" t="s">
        <v>732</v>
      </c>
      <c r="E255" s="27" t="s">
        <v>116</v>
      </c>
      <c r="F255" s="28">
        <v>44959</v>
      </c>
      <c r="G255" s="28">
        <v>45290</v>
      </c>
      <c r="H255" s="27">
        <v>100</v>
      </c>
      <c r="I255" s="27" t="s">
        <v>123</v>
      </c>
      <c r="J255" s="27" t="s">
        <v>108</v>
      </c>
      <c r="K255" s="27" t="s">
        <v>733</v>
      </c>
      <c r="L255" s="29">
        <v>0</v>
      </c>
      <c r="M255" s="27" t="s">
        <v>124</v>
      </c>
      <c r="N255" s="27" t="s">
        <v>127</v>
      </c>
      <c r="O255" s="27" t="s">
        <v>108</v>
      </c>
    </row>
    <row r="256" spans="1:15" ht="78.75" x14ac:dyDescent="0.25">
      <c r="A256" s="79" t="s">
        <v>51</v>
      </c>
      <c r="B256" s="82" t="s">
        <v>427</v>
      </c>
      <c r="C256" s="38" t="s">
        <v>53</v>
      </c>
      <c r="D256" s="27" t="s">
        <v>734</v>
      </c>
      <c r="E256" s="27" t="s">
        <v>116</v>
      </c>
      <c r="F256" s="28">
        <v>44959</v>
      </c>
      <c r="G256" s="28">
        <v>45290</v>
      </c>
      <c r="H256" s="27">
        <v>100</v>
      </c>
      <c r="I256" s="27" t="s">
        <v>123</v>
      </c>
      <c r="J256" s="27" t="s">
        <v>108</v>
      </c>
      <c r="K256" s="27" t="s">
        <v>733</v>
      </c>
      <c r="L256" s="29">
        <v>0</v>
      </c>
      <c r="M256" s="27" t="s">
        <v>124</v>
      </c>
      <c r="N256" s="27" t="s">
        <v>127</v>
      </c>
      <c r="O256" s="27" t="s">
        <v>108</v>
      </c>
    </row>
    <row r="257" spans="1:15" ht="78.75" x14ac:dyDescent="0.25">
      <c r="A257" s="79" t="s">
        <v>51</v>
      </c>
      <c r="B257" s="82"/>
      <c r="C257" s="38" t="s">
        <v>54</v>
      </c>
      <c r="D257" s="27" t="s">
        <v>734</v>
      </c>
      <c r="E257" s="27" t="s">
        <v>116</v>
      </c>
      <c r="F257" s="28">
        <v>44959</v>
      </c>
      <c r="G257" s="28">
        <v>45290</v>
      </c>
      <c r="H257" s="27">
        <v>100</v>
      </c>
      <c r="I257" s="27" t="s">
        <v>123</v>
      </c>
      <c r="J257" s="27" t="s">
        <v>108</v>
      </c>
      <c r="K257" s="27" t="s">
        <v>733</v>
      </c>
      <c r="L257" s="29">
        <v>0</v>
      </c>
      <c r="M257" s="27" t="s">
        <v>124</v>
      </c>
      <c r="N257" s="27" t="s">
        <v>127</v>
      </c>
      <c r="O257" s="27" t="s">
        <v>108</v>
      </c>
    </row>
    <row r="258" spans="1:15" ht="94.5" x14ac:dyDescent="0.25">
      <c r="A258" s="79" t="s">
        <v>51</v>
      </c>
      <c r="B258" s="83" t="s">
        <v>428</v>
      </c>
      <c r="C258" s="38" t="s">
        <v>55</v>
      </c>
      <c r="D258" s="27" t="s">
        <v>736</v>
      </c>
      <c r="E258" s="27" t="s">
        <v>116</v>
      </c>
      <c r="F258" s="28">
        <v>44959</v>
      </c>
      <c r="G258" s="28">
        <v>45290</v>
      </c>
      <c r="H258" s="27">
        <v>100</v>
      </c>
      <c r="I258" s="27" t="s">
        <v>123</v>
      </c>
      <c r="J258" s="27" t="s">
        <v>108</v>
      </c>
      <c r="K258" s="27" t="s">
        <v>733</v>
      </c>
      <c r="L258" s="29">
        <v>0</v>
      </c>
      <c r="M258" s="27" t="s">
        <v>124</v>
      </c>
      <c r="N258" s="27" t="s">
        <v>127</v>
      </c>
      <c r="O258" s="27" t="s">
        <v>108</v>
      </c>
    </row>
    <row r="259" spans="1:15" ht="94.5" x14ac:dyDescent="0.25">
      <c r="A259" s="79" t="s">
        <v>51</v>
      </c>
      <c r="B259" s="83"/>
      <c r="C259" s="38" t="s">
        <v>56</v>
      </c>
      <c r="D259" s="27" t="s">
        <v>735</v>
      </c>
      <c r="E259" s="27" t="s">
        <v>116</v>
      </c>
      <c r="F259" s="28">
        <v>44959</v>
      </c>
      <c r="G259" s="28">
        <v>45290</v>
      </c>
      <c r="H259" s="27">
        <v>100</v>
      </c>
      <c r="I259" s="27" t="s">
        <v>123</v>
      </c>
      <c r="J259" s="27" t="s">
        <v>108</v>
      </c>
      <c r="K259" s="27" t="s">
        <v>733</v>
      </c>
      <c r="L259" s="29">
        <v>0</v>
      </c>
      <c r="M259" s="27" t="s">
        <v>124</v>
      </c>
      <c r="N259" s="27" t="s">
        <v>127</v>
      </c>
      <c r="O259" s="27" t="s">
        <v>108</v>
      </c>
    </row>
    <row r="260" spans="1:15" ht="126" x14ac:dyDescent="0.25">
      <c r="A260" s="79" t="s">
        <v>51</v>
      </c>
      <c r="B260" s="38" t="s">
        <v>737</v>
      </c>
      <c r="C260" s="38" t="s">
        <v>248</v>
      </c>
      <c r="D260" s="23" t="s">
        <v>247</v>
      </c>
      <c r="E260" s="27" t="s">
        <v>242</v>
      </c>
      <c r="F260" s="28">
        <v>44959</v>
      </c>
      <c r="G260" s="28">
        <v>45290</v>
      </c>
      <c r="H260" s="27">
        <v>100</v>
      </c>
      <c r="I260" s="27" t="s">
        <v>123</v>
      </c>
      <c r="J260" s="27" t="s">
        <v>108</v>
      </c>
      <c r="K260" s="27" t="s">
        <v>249</v>
      </c>
      <c r="L260" s="29">
        <v>44715000</v>
      </c>
      <c r="M260" s="27" t="s">
        <v>124</v>
      </c>
      <c r="N260" s="27" t="s">
        <v>127</v>
      </c>
      <c r="O260" s="27" t="s">
        <v>108</v>
      </c>
    </row>
    <row r="261" spans="1:15" ht="94.5" x14ac:dyDescent="0.25">
      <c r="A261" s="79" t="s">
        <v>51</v>
      </c>
      <c r="B261" s="38" t="s">
        <v>429</v>
      </c>
      <c r="C261" s="38" t="s">
        <v>57</v>
      </c>
      <c r="D261" s="27" t="s">
        <v>738</v>
      </c>
      <c r="E261" s="27" t="s">
        <v>116</v>
      </c>
      <c r="F261" s="28">
        <v>44959</v>
      </c>
      <c r="G261" s="28">
        <v>45290</v>
      </c>
      <c r="H261" s="27">
        <v>100</v>
      </c>
      <c r="I261" s="27" t="s">
        <v>123</v>
      </c>
      <c r="J261" s="27" t="s">
        <v>108</v>
      </c>
      <c r="K261" s="27" t="s">
        <v>733</v>
      </c>
      <c r="L261" s="29">
        <v>0</v>
      </c>
      <c r="M261" s="27" t="s">
        <v>124</v>
      </c>
      <c r="N261" s="27" t="s">
        <v>127</v>
      </c>
      <c r="O261" s="27" t="s">
        <v>108</v>
      </c>
    </row>
    <row r="262" spans="1:15" ht="78.75" x14ac:dyDescent="0.25">
      <c r="A262" s="79" t="s">
        <v>51</v>
      </c>
      <c r="B262" s="37" t="s">
        <v>430</v>
      </c>
      <c r="C262" s="37" t="s">
        <v>58</v>
      </c>
      <c r="D262" s="27" t="s">
        <v>739</v>
      </c>
      <c r="E262" s="27" t="s">
        <v>116</v>
      </c>
      <c r="F262" s="28">
        <v>44959</v>
      </c>
      <c r="G262" s="28">
        <v>45290</v>
      </c>
      <c r="H262" s="27">
        <v>100</v>
      </c>
      <c r="I262" s="27" t="s">
        <v>123</v>
      </c>
      <c r="J262" s="27" t="s">
        <v>108</v>
      </c>
      <c r="K262" s="27" t="s">
        <v>733</v>
      </c>
      <c r="L262" s="29">
        <v>0</v>
      </c>
      <c r="M262" s="27" t="s">
        <v>124</v>
      </c>
      <c r="N262" s="27" t="s">
        <v>127</v>
      </c>
      <c r="O262" s="27" t="s">
        <v>108</v>
      </c>
    </row>
    <row r="263" spans="1:15" ht="15.75" thickBot="1" x14ac:dyDescent="0.3">
      <c r="A263" s="10"/>
      <c r="B263" s="10"/>
      <c r="C263" s="10"/>
    </row>
    <row r="264" spans="1:15" ht="24.75" thickBot="1" x14ac:dyDescent="0.3">
      <c r="A264" s="86" t="s">
        <v>760</v>
      </c>
      <c r="B264" s="87" t="s">
        <v>761</v>
      </c>
      <c r="C264" s="88" t="s">
        <v>762</v>
      </c>
      <c r="D264" s="89" t="s">
        <v>763</v>
      </c>
      <c r="E264" s="88" t="s">
        <v>764</v>
      </c>
      <c r="F264" s="89">
        <v>1</v>
      </c>
    </row>
    <row r="265" spans="1:15" x14ac:dyDescent="0.25">
      <c r="A265" s="10"/>
      <c r="B265" s="10"/>
      <c r="C265" s="10"/>
    </row>
    <row r="266" spans="1:15" x14ac:dyDescent="0.25">
      <c r="A266" s="10"/>
      <c r="B266" s="10"/>
      <c r="C266" s="10"/>
    </row>
    <row r="267" spans="1:15" x14ac:dyDescent="0.25">
      <c r="A267" s="10"/>
      <c r="B267" s="10"/>
      <c r="C267" s="10"/>
    </row>
    <row r="268" spans="1:15" x14ac:dyDescent="0.25">
      <c r="A268" s="10"/>
      <c r="B268" s="10"/>
      <c r="C268" s="10"/>
    </row>
    <row r="269" spans="1:15" x14ac:dyDescent="0.25">
      <c r="A269" s="10"/>
      <c r="B269" s="10"/>
      <c r="C269" s="10"/>
    </row>
    <row r="270" spans="1:15" x14ac:dyDescent="0.25">
      <c r="A270" s="10"/>
      <c r="B270" s="10"/>
      <c r="C270" s="10"/>
    </row>
    <row r="271" spans="1:15" x14ac:dyDescent="0.25">
      <c r="A271" s="10"/>
      <c r="B271" s="10"/>
      <c r="C271" s="10"/>
    </row>
    <row r="272" spans="1:15" x14ac:dyDescent="0.25">
      <c r="A272" s="10"/>
      <c r="B272" s="10"/>
      <c r="C272" s="10"/>
    </row>
    <row r="273" spans="1:3" x14ac:dyDescent="0.25">
      <c r="A273" s="10"/>
      <c r="B273" s="10"/>
      <c r="C273" s="10"/>
    </row>
    <row r="274" spans="1:3" x14ac:dyDescent="0.25">
      <c r="A274" s="10"/>
      <c r="B274" s="10"/>
      <c r="C274" s="10"/>
    </row>
    <row r="275" spans="1:3" x14ac:dyDescent="0.25">
      <c r="A275" s="10"/>
      <c r="B275" s="10"/>
      <c r="C275" s="10"/>
    </row>
    <row r="276" spans="1:3" x14ac:dyDescent="0.25">
      <c r="A276" s="10"/>
      <c r="B276" s="10"/>
      <c r="C276" s="10"/>
    </row>
    <row r="277" spans="1:3" x14ac:dyDescent="0.25">
      <c r="A277" s="10"/>
      <c r="B277" s="10"/>
      <c r="C277" s="10"/>
    </row>
  </sheetData>
  <autoFilter ref="A3:O262"/>
  <mergeCells count="4">
    <mergeCell ref="D1:O1"/>
    <mergeCell ref="B256:B257"/>
    <mergeCell ref="B258:B259"/>
    <mergeCell ref="A1:C1"/>
  </mergeCells>
  <dataValidations disablePrompts="1" count="1">
    <dataValidation type="list" allowBlank="1" showInputMessage="1" showErrorMessage="1" sqref="C48 C97:C98 C11:C12 C245:C252 C51">
      <formula1>IN</formula1>
    </dataValidation>
  </dataValidation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86"/>
  <sheetViews>
    <sheetView tabSelected="1" zoomScale="71" workbookViewId="0">
      <pane ySplit="2" topLeftCell="A82" activePane="bottomLeft" state="frozen"/>
      <selection activeCell="B1" sqref="B1"/>
      <selection pane="bottomLeft" activeCell="C89" sqref="C89"/>
    </sheetView>
  </sheetViews>
  <sheetFormatPr baseColWidth="10" defaultRowHeight="15" x14ac:dyDescent="0.25"/>
  <cols>
    <col min="1" max="1" width="18.85546875" style="8" customWidth="1"/>
    <col min="2" max="2" width="35.140625" style="8" customWidth="1"/>
    <col min="3" max="3" width="28.28515625" style="8" customWidth="1"/>
    <col min="4" max="4" width="34.42578125" style="4" customWidth="1"/>
    <col min="5" max="5" width="11.42578125" style="6"/>
    <col min="6" max="6" width="11.42578125" style="8"/>
    <col min="7" max="7" width="13.85546875" style="8" customWidth="1"/>
    <col min="8" max="10" width="11.42578125" style="8"/>
    <col min="11" max="11" width="11.42578125" style="4"/>
    <col min="12" max="12" width="19" style="17" bestFit="1" customWidth="1"/>
    <col min="13" max="13" width="15.5703125" style="8" bestFit="1" customWidth="1"/>
    <col min="14" max="16384" width="11.42578125" style="8"/>
  </cols>
  <sheetData>
    <row r="1" spans="1:15" s="4" customFormat="1" ht="39" customHeight="1" x14ac:dyDescent="0.25">
      <c r="A1" s="84"/>
      <c r="B1" s="84"/>
      <c r="C1" s="3"/>
      <c r="D1" s="80" t="s">
        <v>262</v>
      </c>
      <c r="E1" s="80"/>
      <c r="F1" s="80"/>
      <c r="G1" s="80"/>
      <c r="H1" s="80"/>
      <c r="I1" s="80"/>
      <c r="J1" s="80"/>
      <c r="K1" s="80"/>
      <c r="L1" s="80"/>
      <c r="M1" s="80"/>
      <c r="N1" s="80"/>
      <c r="O1" s="81"/>
    </row>
    <row r="2" spans="1:15" s="4" customFormat="1" ht="30" x14ac:dyDescent="0.25">
      <c r="A2" s="11" t="s">
        <v>0</v>
      </c>
      <c r="B2" s="11" t="s">
        <v>1</v>
      </c>
      <c r="C2" s="11" t="s">
        <v>13</v>
      </c>
      <c r="D2" s="5" t="s">
        <v>2</v>
      </c>
      <c r="E2" s="7" t="s">
        <v>20</v>
      </c>
      <c r="F2" s="5" t="s">
        <v>3</v>
      </c>
      <c r="G2" s="5" t="s">
        <v>4</v>
      </c>
      <c r="H2" s="5" t="s">
        <v>5</v>
      </c>
      <c r="I2" s="5" t="s">
        <v>6</v>
      </c>
      <c r="J2" s="5" t="s">
        <v>7</v>
      </c>
      <c r="K2" s="5" t="s">
        <v>8</v>
      </c>
      <c r="L2" s="18" t="s">
        <v>9</v>
      </c>
      <c r="M2" s="5" t="s">
        <v>10</v>
      </c>
      <c r="N2" s="5" t="s">
        <v>11</v>
      </c>
      <c r="O2" s="5" t="s">
        <v>12</v>
      </c>
    </row>
    <row r="3" spans="1:15" s="4" customFormat="1" ht="3.75" customHeight="1" x14ac:dyDescent="0.25">
      <c r="A3" s="12"/>
      <c r="B3" s="12"/>
      <c r="C3" s="12"/>
      <c r="D3" s="12"/>
      <c r="E3" s="13"/>
      <c r="F3" s="12"/>
      <c r="G3" s="12"/>
      <c r="H3" s="12"/>
      <c r="I3" s="12"/>
      <c r="J3" s="12"/>
      <c r="K3" s="12"/>
      <c r="L3" s="19"/>
      <c r="M3" s="12"/>
      <c r="N3" s="12"/>
      <c r="O3" s="12"/>
    </row>
    <row r="4" spans="1:15" ht="91.5" customHeight="1" x14ac:dyDescent="0.25">
      <c r="A4" s="83" t="s">
        <v>431</v>
      </c>
      <c r="B4" s="37" t="s">
        <v>432</v>
      </c>
      <c r="C4" s="37" t="s">
        <v>59</v>
      </c>
      <c r="D4" s="45" t="s">
        <v>124</v>
      </c>
      <c r="E4" s="45" t="s">
        <v>117</v>
      </c>
      <c r="F4" s="46">
        <v>44959</v>
      </c>
      <c r="G4" s="46">
        <v>45290</v>
      </c>
      <c r="H4" s="45">
        <v>100</v>
      </c>
      <c r="I4" s="45" t="s">
        <v>123</v>
      </c>
      <c r="J4" s="45" t="s">
        <v>124</v>
      </c>
      <c r="K4" s="45" t="s">
        <v>126</v>
      </c>
      <c r="L4" s="47">
        <v>280000000</v>
      </c>
      <c r="M4" s="45" t="s">
        <v>108</v>
      </c>
      <c r="N4" s="45" t="s">
        <v>127</v>
      </c>
      <c r="O4" s="45" t="s">
        <v>108</v>
      </c>
    </row>
    <row r="5" spans="1:15" ht="89.25" customHeight="1" x14ac:dyDescent="0.25">
      <c r="A5" s="83"/>
      <c r="B5" s="48" t="s">
        <v>740</v>
      </c>
      <c r="C5" s="48" t="s">
        <v>741</v>
      </c>
      <c r="D5" s="49" t="s">
        <v>263</v>
      </c>
      <c r="E5" s="49" t="s">
        <v>117</v>
      </c>
      <c r="F5" s="50">
        <v>44959</v>
      </c>
      <c r="G5" s="50">
        <v>45290</v>
      </c>
      <c r="H5" s="49">
        <v>100</v>
      </c>
      <c r="I5" s="49" t="s">
        <v>123</v>
      </c>
      <c r="J5" s="49" t="s">
        <v>124</v>
      </c>
      <c r="K5" s="49" t="s">
        <v>264</v>
      </c>
      <c r="L5" s="53">
        <v>88543353.800000012</v>
      </c>
      <c r="M5" s="49" t="s">
        <v>108</v>
      </c>
      <c r="N5" s="49" t="s">
        <v>127</v>
      </c>
      <c r="O5" s="49" t="s">
        <v>108</v>
      </c>
    </row>
    <row r="6" spans="1:15" ht="105" x14ac:dyDescent="0.25">
      <c r="A6" s="85" t="s">
        <v>433</v>
      </c>
      <c r="B6" s="51" t="s">
        <v>434</v>
      </c>
      <c r="C6" s="51" t="s">
        <v>60</v>
      </c>
      <c r="D6" s="52" t="s">
        <v>288</v>
      </c>
      <c r="E6" s="49" t="s">
        <v>114</v>
      </c>
      <c r="F6" s="50">
        <v>44959</v>
      </c>
      <c r="G6" s="50">
        <v>45290</v>
      </c>
      <c r="H6" s="49">
        <v>100</v>
      </c>
      <c r="I6" s="49" t="s">
        <v>123</v>
      </c>
      <c r="J6" s="49" t="s">
        <v>124</v>
      </c>
      <c r="K6" s="49" t="s">
        <v>289</v>
      </c>
      <c r="L6" s="53">
        <v>0</v>
      </c>
      <c r="M6" s="49" t="s">
        <v>108</v>
      </c>
      <c r="N6" s="49" t="s">
        <v>127</v>
      </c>
      <c r="O6" s="49" t="s">
        <v>108</v>
      </c>
    </row>
    <row r="7" spans="1:15" ht="78.75" x14ac:dyDescent="0.25">
      <c r="A7" s="82"/>
      <c r="B7" s="38" t="s">
        <v>435</v>
      </c>
      <c r="C7" s="38" t="s">
        <v>61</v>
      </c>
      <c r="D7" s="45" t="s">
        <v>745</v>
      </c>
      <c r="E7" s="45" t="s">
        <v>114</v>
      </c>
      <c r="F7" s="46">
        <v>44959</v>
      </c>
      <c r="G7" s="46">
        <v>45290</v>
      </c>
      <c r="H7" s="45">
        <v>100</v>
      </c>
      <c r="I7" s="45" t="s">
        <v>123</v>
      </c>
      <c r="J7" s="45" t="s">
        <v>124</v>
      </c>
      <c r="K7" s="45" t="s">
        <v>746</v>
      </c>
      <c r="L7" s="47">
        <v>0</v>
      </c>
      <c r="M7" s="45" t="s">
        <v>108</v>
      </c>
      <c r="N7" s="45" t="s">
        <v>127</v>
      </c>
      <c r="O7" s="45" t="s">
        <v>108</v>
      </c>
    </row>
    <row r="8" spans="1:15" ht="47.25" x14ac:dyDescent="0.25">
      <c r="A8" s="82"/>
      <c r="B8" s="37" t="s">
        <v>436</v>
      </c>
      <c r="C8" s="38" t="s">
        <v>62</v>
      </c>
      <c r="D8" s="45" t="s">
        <v>742</v>
      </c>
      <c r="E8" s="45" t="s">
        <v>114</v>
      </c>
      <c r="F8" s="46">
        <v>44959</v>
      </c>
      <c r="G8" s="46">
        <v>45290</v>
      </c>
      <c r="H8" s="45">
        <v>100</v>
      </c>
      <c r="I8" s="45" t="s">
        <v>123</v>
      </c>
      <c r="J8" s="45" t="s">
        <v>124</v>
      </c>
      <c r="K8" s="45" t="s">
        <v>744</v>
      </c>
      <c r="L8" s="47">
        <v>0</v>
      </c>
      <c r="M8" s="45" t="s">
        <v>108</v>
      </c>
      <c r="N8" s="45" t="s">
        <v>127</v>
      </c>
      <c r="O8" s="45" t="s">
        <v>108</v>
      </c>
    </row>
    <row r="9" spans="1:15" ht="63" x14ac:dyDescent="0.25">
      <c r="A9" s="83" t="s">
        <v>437</v>
      </c>
      <c r="B9" s="37" t="s">
        <v>438</v>
      </c>
      <c r="C9" s="37" t="s">
        <v>63</v>
      </c>
      <c r="D9" s="45" t="s">
        <v>743</v>
      </c>
      <c r="E9" s="45" t="s">
        <v>118</v>
      </c>
      <c r="F9" s="46">
        <v>44959</v>
      </c>
      <c r="G9" s="46">
        <v>45290</v>
      </c>
      <c r="H9" s="45">
        <v>100</v>
      </c>
      <c r="I9" s="45" t="s">
        <v>123</v>
      </c>
      <c r="J9" s="45" t="s">
        <v>124</v>
      </c>
      <c r="K9" s="45"/>
      <c r="L9" s="47">
        <v>0</v>
      </c>
      <c r="M9" s="45" t="s">
        <v>108</v>
      </c>
      <c r="N9" s="45" t="s">
        <v>127</v>
      </c>
      <c r="O9" s="45" t="s">
        <v>108</v>
      </c>
    </row>
    <row r="10" spans="1:15" ht="94.5" x14ac:dyDescent="0.25">
      <c r="A10" s="83"/>
      <c r="B10" s="38" t="s">
        <v>439</v>
      </c>
      <c r="C10" s="38" t="s">
        <v>64</v>
      </c>
      <c r="D10" s="59" t="s">
        <v>751</v>
      </c>
      <c r="E10" s="45" t="s">
        <v>118</v>
      </c>
      <c r="F10" s="46">
        <v>44959</v>
      </c>
      <c r="G10" s="46">
        <v>45290</v>
      </c>
      <c r="H10" s="45">
        <v>100</v>
      </c>
      <c r="I10" s="45" t="s">
        <v>123</v>
      </c>
      <c r="J10" s="45" t="s">
        <v>124</v>
      </c>
      <c r="K10" s="45" t="s">
        <v>186</v>
      </c>
      <c r="L10" s="47">
        <v>51751100</v>
      </c>
      <c r="M10" s="45" t="s">
        <v>108</v>
      </c>
      <c r="N10" s="45" t="s">
        <v>127</v>
      </c>
      <c r="O10" s="45" t="s">
        <v>108</v>
      </c>
    </row>
    <row r="11" spans="1:15" ht="47.25" x14ac:dyDescent="0.25">
      <c r="A11" s="83"/>
      <c r="B11" s="38" t="s">
        <v>440</v>
      </c>
      <c r="C11" s="38" t="s">
        <v>65</v>
      </c>
      <c r="D11" s="60" t="s">
        <v>752</v>
      </c>
      <c r="E11" s="45" t="s">
        <v>118</v>
      </c>
      <c r="F11" s="46">
        <v>44959</v>
      </c>
      <c r="G11" s="46">
        <v>45290</v>
      </c>
      <c r="H11" s="45">
        <v>100</v>
      </c>
      <c r="I11" s="45" t="s">
        <v>123</v>
      </c>
      <c r="J11" s="45" t="s">
        <v>124</v>
      </c>
      <c r="K11" s="45" t="s">
        <v>753</v>
      </c>
      <c r="L11" s="47">
        <v>28000000</v>
      </c>
      <c r="M11" s="45" t="s">
        <v>108</v>
      </c>
      <c r="N11" s="45" t="s">
        <v>127</v>
      </c>
      <c r="O11" s="45" t="s">
        <v>108</v>
      </c>
    </row>
    <row r="12" spans="1:15" ht="94.5" x14ac:dyDescent="0.25">
      <c r="A12" s="83"/>
      <c r="B12" s="38" t="s">
        <v>441</v>
      </c>
      <c r="C12" s="37" t="s">
        <v>66</v>
      </c>
      <c r="D12" s="59" t="s">
        <v>754</v>
      </c>
      <c r="E12" s="45" t="s">
        <v>118</v>
      </c>
      <c r="F12" s="46">
        <v>44959</v>
      </c>
      <c r="G12" s="46">
        <v>45290</v>
      </c>
      <c r="H12" s="45">
        <v>100</v>
      </c>
      <c r="I12" s="45" t="s">
        <v>123</v>
      </c>
      <c r="J12" s="45" t="s">
        <v>124</v>
      </c>
      <c r="K12" s="45" t="s">
        <v>753</v>
      </c>
      <c r="L12" s="47">
        <v>2000000</v>
      </c>
      <c r="M12" s="45" t="s">
        <v>108</v>
      </c>
      <c r="N12" s="45" t="s">
        <v>127</v>
      </c>
      <c r="O12" s="45" t="s">
        <v>108</v>
      </c>
    </row>
    <row r="13" spans="1:15" ht="94.5" x14ac:dyDescent="0.25">
      <c r="A13" s="83"/>
      <c r="B13" s="38" t="s">
        <v>441</v>
      </c>
      <c r="C13" s="37" t="s">
        <v>66</v>
      </c>
      <c r="D13" s="59" t="s">
        <v>755</v>
      </c>
      <c r="E13" s="45" t="s">
        <v>118</v>
      </c>
      <c r="F13" s="46">
        <v>44959</v>
      </c>
      <c r="G13" s="46">
        <v>45290</v>
      </c>
      <c r="H13" s="45">
        <v>100</v>
      </c>
      <c r="I13" s="45" t="s">
        <v>123</v>
      </c>
      <c r="J13" s="45" t="s">
        <v>124</v>
      </c>
      <c r="K13" s="45" t="s">
        <v>753</v>
      </c>
      <c r="L13" s="47">
        <v>3000000</v>
      </c>
      <c r="M13" s="45" t="s">
        <v>108</v>
      </c>
      <c r="N13" s="45" t="s">
        <v>127</v>
      </c>
      <c r="O13" s="45" t="s">
        <v>108</v>
      </c>
    </row>
    <row r="14" spans="1:15" ht="48" customHeight="1" x14ac:dyDescent="0.25">
      <c r="A14" s="38" t="s">
        <v>442</v>
      </c>
      <c r="B14" s="38" t="s">
        <v>365</v>
      </c>
      <c r="C14" s="37" t="s">
        <v>371</v>
      </c>
      <c r="D14" s="54" t="s">
        <v>366</v>
      </c>
      <c r="E14" s="45" t="s">
        <v>119</v>
      </c>
      <c r="F14" s="46">
        <v>44959</v>
      </c>
      <c r="G14" s="46">
        <v>45290</v>
      </c>
      <c r="H14" s="45">
        <v>100</v>
      </c>
      <c r="I14" s="45" t="s">
        <v>123</v>
      </c>
      <c r="J14" s="45" t="s">
        <v>124</v>
      </c>
      <c r="K14" s="45" t="s">
        <v>370</v>
      </c>
      <c r="L14" s="47">
        <v>250000000</v>
      </c>
      <c r="M14" s="45" t="s">
        <v>108</v>
      </c>
      <c r="N14" s="45" t="s">
        <v>127</v>
      </c>
      <c r="O14" s="45" t="s">
        <v>108</v>
      </c>
    </row>
    <row r="15" spans="1:15" ht="85.5" customHeight="1" x14ac:dyDescent="0.25">
      <c r="A15" s="38"/>
      <c r="B15" s="38" t="s">
        <v>365</v>
      </c>
      <c r="C15" s="37" t="s">
        <v>371</v>
      </c>
      <c r="D15" s="54" t="s">
        <v>367</v>
      </c>
      <c r="E15" s="45" t="s">
        <v>119</v>
      </c>
      <c r="F15" s="46">
        <v>44959</v>
      </c>
      <c r="G15" s="46">
        <v>45290</v>
      </c>
      <c r="H15" s="45">
        <v>100</v>
      </c>
      <c r="I15" s="45" t="s">
        <v>123</v>
      </c>
      <c r="J15" s="45" t="s">
        <v>124</v>
      </c>
      <c r="K15" s="45" t="s">
        <v>370</v>
      </c>
      <c r="L15" s="47">
        <v>0</v>
      </c>
      <c r="M15" s="45" t="s">
        <v>108</v>
      </c>
      <c r="N15" s="45" t="s">
        <v>127</v>
      </c>
      <c r="O15" s="45" t="s">
        <v>108</v>
      </c>
    </row>
    <row r="16" spans="1:15" ht="54.75" customHeight="1" x14ac:dyDescent="0.25">
      <c r="A16" s="38"/>
      <c r="B16" s="38" t="s">
        <v>365</v>
      </c>
      <c r="C16" s="37" t="s">
        <v>371</v>
      </c>
      <c r="D16" s="54" t="s">
        <v>368</v>
      </c>
      <c r="E16" s="45" t="s">
        <v>119</v>
      </c>
      <c r="F16" s="46">
        <v>44959</v>
      </c>
      <c r="G16" s="46">
        <v>45290</v>
      </c>
      <c r="H16" s="45">
        <v>100</v>
      </c>
      <c r="I16" s="45" t="s">
        <v>123</v>
      </c>
      <c r="J16" s="45" t="s">
        <v>124</v>
      </c>
      <c r="K16" s="45" t="s">
        <v>370</v>
      </c>
      <c r="L16" s="47">
        <v>0</v>
      </c>
      <c r="M16" s="45" t="s">
        <v>108</v>
      </c>
      <c r="N16" s="45" t="s">
        <v>127</v>
      </c>
      <c r="O16" s="45" t="s">
        <v>108</v>
      </c>
    </row>
    <row r="17" spans="1:15" ht="55.5" customHeight="1" x14ac:dyDescent="0.25">
      <c r="A17" s="38"/>
      <c r="B17" s="38" t="s">
        <v>365</v>
      </c>
      <c r="C17" s="37" t="s">
        <v>371</v>
      </c>
      <c r="D17" s="54" t="s">
        <v>369</v>
      </c>
      <c r="E17" s="45" t="s">
        <v>119</v>
      </c>
      <c r="F17" s="46">
        <v>44959</v>
      </c>
      <c r="G17" s="46">
        <v>45290</v>
      </c>
      <c r="H17" s="45">
        <v>100</v>
      </c>
      <c r="I17" s="45" t="s">
        <v>123</v>
      </c>
      <c r="J17" s="45" t="s">
        <v>124</v>
      </c>
      <c r="K17" s="45" t="s">
        <v>370</v>
      </c>
      <c r="L17" s="47">
        <v>0</v>
      </c>
      <c r="M17" s="45" t="s">
        <v>108</v>
      </c>
      <c r="N17" s="45" t="s">
        <v>127</v>
      </c>
      <c r="O17" s="45" t="s">
        <v>108</v>
      </c>
    </row>
    <row r="18" spans="1:15" ht="78.75" x14ac:dyDescent="0.25">
      <c r="A18" s="38" t="s">
        <v>442</v>
      </c>
      <c r="B18" s="38" t="s">
        <v>443</v>
      </c>
      <c r="C18" s="38" t="s">
        <v>67</v>
      </c>
      <c r="D18" s="45" t="s">
        <v>747</v>
      </c>
      <c r="E18" s="45" t="s">
        <v>119</v>
      </c>
      <c r="F18" s="46">
        <v>44959</v>
      </c>
      <c r="G18" s="46">
        <v>45290</v>
      </c>
      <c r="H18" s="45">
        <v>100</v>
      </c>
      <c r="I18" s="45" t="s">
        <v>123</v>
      </c>
      <c r="J18" s="45" t="s">
        <v>124</v>
      </c>
      <c r="K18" s="45" t="s">
        <v>747</v>
      </c>
      <c r="L18" s="47">
        <v>0</v>
      </c>
      <c r="M18" s="45" t="s">
        <v>108</v>
      </c>
      <c r="N18" s="45" t="s">
        <v>127</v>
      </c>
      <c r="O18" s="45" t="s">
        <v>108</v>
      </c>
    </row>
    <row r="19" spans="1:15" ht="63" x14ac:dyDescent="0.25">
      <c r="A19" s="38"/>
      <c r="B19" s="31" t="s">
        <v>444</v>
      </c>
      <c r="C19" s="38" t="s">
        <v>68</v>
      </c>
      <c r="D19" s="45" t="s">
        <v>747</v>
      </c>
      <c r="E19" s="45" t="s">
        <v>119</v>
      </c>
      <c r="F19" s="46">
        <v>44959</v>
      </c>
      <c r="G19" s="46">
        <v>45290</v>
      </c>
      <c r="H19" s="45">
        <v>100</v>
      </c>
      <c r="I19" s="45" t="s">
        <v>123</v>
      </c>
      <c r="J19" s="45" t="s">
        <v>124</v>
      </c>
      <c r="K19" s="45" t="s">
        <v>747</v>
      </c>
      <c r="L19" s="47">
        <v>0</v>
      </c>
      <c r="M19" s="45" t="s">
        <v>108</v>
      </c>
      <c r="N19" s="45" t="s">
        <v>127</v>
      </c>
      <c r="O19" s="45" t="s">
        <v>108</v>
      </c>
    </row>
    <row r="20" spans="1:15" ht="66" customHeight="1" x14ac:dyDescent="0.25">
      <c r="A20" s="38" t="s">
        <v>445</v>
      </c>
      <c r="B20" s="37" t="s">
        <v>446</v>
      </c>
      <c r="C20" s="38" t="s">
        <v>69</v>
      </c>
      <c r="D20" s="55" t="s">
        <v>372</v>
      </c>
      <c r="E20" s="45" t="s">
        <v>119</v>
      </c>
      <c r="F20" s="46">
        <v>44959</v>
      </c>
      <c r="G20" s="46">
        <v>45290</v>
      </c>
      <c r="H20" s="45">
        <v>100</v>
      </c>
      <c r="I20" s="45" t="s">
        <v>123</v>
      </c>
      <c r="J20" s="45" t="s">
        <v>124</v>
      </c>
      <c r="K20" s="55" t="s">
        <v>375</v>
      </c>
      <c r="L20" s="47">
        <v>47000000</v>
      </c>
      <c r="M20" s="45" t="s">
        <v>108</v>
      </c>
      <c r="N20" s="45" t="s">
        <v>127</v>
      </c>
      <c r="O20" s="45" t="s">
        <v>108</v>
      </c>
    </row>
    <row r="21" spans="1:15" ht="126" x14ac:dyDescent="0.25">
      <c r="A21" s="38" t="s">
        <v>445</v>
      </c>
      <c r="B21" s="37" t="s">
        <v>446</v>
      </c>
      <c r="C21" s="38" t="s">
        <v>69</v>
      </c>
      <c r="D21" s="55" t="s">
        <v>373</v>
      </c>
      <c r="E21" s="45" t="s">
        <v>119</v>
      </c>
      <c r="F21" s="46">
        <v>44959</v>
      </c>
      <c r="G21" s="46">
        <v>45290</v>
      </c>
      <c r="H21" s="45">
        <v>100</v>
      </c>
      <c r="I21" s="45" t="s">
        <v>123</v>
      </c>
      <c r="J21" s="45" t="s">
        <v>124</v>
      </c>
      <c r="K21" s="55" t="s">
        <v>376</v>
      </c>
      <c r="L21" s="47">
        <v>100000000</v>
      </c>
      <c r="M21" s="45" t="s">
        <v>108</v>
      </c>
      <c r="N21" s="45" t="s">
        <v>127</v>
      </c>
      <c r="O21" s="45" t="s">
        <v>108</v>
      </c>
    </row>
    <row r="22" spans="1:15" ht="126" x14ac:dyDescent="0.25">
      <c r="A22" s="38" t="s">
        <v>445</v>
      </c>
      <c r="B22" s="37" t="s">
        <v>446</v>
      </c>
      <c r="C22" s="38" t="s">
        <v>69</v>
      </c>
      <c r="D22" s="55" t="s">
        <v>374</v>
      </c>
      <c r="E22" s="45" t="s">
        <v>119</v>
      </c>
      <c r="F22" s="46">
        <v>44959</v>
      </c>
      <c r="G22" s="46">
        <v>45290</v>
      </c>
      <c r="H22" s="45">
        <v>100</v>
      </c>
      <c r="I22" s="45" t="s">
        <v>123</v>
      </c>
      <c r="J22" s="45" t="s">
        <v>124</v>
      </c>
      <c r="K22" s="55" t="s">
        <v>377</v>
      </c>
      <c r="L22" s="47">
        <v>45000000</v>
      </c>
      <c r="M22" s="45" t="s">
        <v>108</v>
      </c>
      <c r="N22" s="45" t="s">
        <v>127</v>
      </c>
      <c r="O22" s="45" t="s">
        <v>108</v>
      </c>
    </row>
    <row r="23" spans="1:15" ht="126" x14ac:dyDescent="0.25">
      <c r="A23" s="38" t="s">
        <v>445</v>
      </c>
      <c r="B23" s="37" t="s">
        <v>447</v>
      </c>
      <c r="C23" s="38" t="s">
        <v>70</v>
      </c>
      <c r="D23" s="55" t="s">
        <v>378</v>
      </c>
      <c r="E23" s="45" t="s">
        <v>119</v>
      </c>
      <c r="F23" s="46">
        <v>44959</v>
      </c>
      <c r="G23" s="46">
        <v>45290</v>
      </c>
      <c r="H23" s="45">
        <v>100</v>
      </c>
      <c r="I23" s="45" t="s">
        <v>123</v>
      </c>
      <c r="J23" s="45" t="s">
        <v>124</v>
      </c>
      <c r="K23" s="55" t="s">
        <v>377</v>
      </c>
      <c r="L23" s="56">
        <v>75000000</v>
      </c>
      <c r="M23" s="45" t="s">
        <v>108</v>
      </c>
      <c r="N23" s="45" t="s">
        <v>127</v>
      </c>
      <c r="O23" s="45" t="s">
        <v>108</v>
      </c>
    </row>
    <row r="24" spans="1:15" ht="37.5" customHeight="1" x14ac:dyDescent="0.25">
      <c r="A24" s="38" t="s">
        <v>445</v>
      </c>
      <c r="B24" s="37" t="s">
        <v>447</v>
      </c>
      <c r="C24" s="38" t="s">
        <v>371</v>
      </c>
      <c r="D24" s="55" t="s">
        <v>379</v>
      </c>
      <c r="E24" s="45" t="s">
        <v>119</v>
      </c>
      <c r="F24" s="46">
        <v>44959</v>
      </c>
      <c r="G24" s="46">
        <v>45290</v>
      </c>
      <c r="H24" s="45">
        <v>100</v>
      </c>
      <c r="I24" s="45" t="s">
        <v>123</v>
      </c>
      <c r="J24" s="45" t="s">
        <v>124</v>
      </c>
      <c r="K24" s="55" t="s">
        <v>390</v>
      </c>
      <c r="L24" s="56">
        <v>15000000</v>
      </c>
      <c r="M24" s="45" t="s">
        <v>108</v>
      </c>
      <c r="N24" s="45" t="s">
        <v>127</v>
      </c>
      <c r="O24" s="45" t="s">
        <v>108</v>
      </c>
    </row>
    <row r="25" spans="1:15" ht="126" x14ac:dyDescent="0.25">
      <c r="A25" s="38" t="s">
        <v>445</v>
      </c>
      <c r="B25" s="37" t="s">
        <v>447</v>
      </c>
      <c r="C25" s="38" t="s">
        <v>371</v>
      </c>
      <c r="D25" s="55" t="s">
        <v>380</v>
      </c>
      <c r="E25" s="45" t="s">
        <v>119</v>
      </c>
      <c r="F25" s="46">
        <v>44959</v>
      </c>
      <c r="G25" s="46">
        <v>45290</v>
      </c>
      <c r="H25" s="45">
        <v>100</v>
      </c>
      <c r="I25" s="45" t="s">
        <v>123</v>
      </c>
      <c r="J25" s="45" t="s">
        <v>124</v>
      </c>
      <c r="K25" s="55"/>
      <c r="L25" s="56">
        <v>0</v>
      </c>
      <c r="M25" s="45" t="s">
        <v>108</v>
      </c>
      <c r="N25" s="45" t="s">
        <v>127</v>
      </c>
      <c r="O25" s="45" t="s">
        <v>108</v>
      </c>
    </row>
    <row r="26" spans="1:15" ht="126" x14ac:dyDescent="0.25">
      <c r="A26" s="38" t="s">
        <v>445</v>
      </c>
      <c r="B26" s="37" t="s">
        <v>447</v>
      </c>
      <c r="C26" s="38" t="s">
        <v>371</v>
      </c>
      <c r="D26" s="55" t="s">
        <v>381</v>
      </c>
      <c r="E26" s="45" t="s">
        <v>119</v>
      </c>
      <c r="F26" s="46">
        <v>44959</v>
      </c>
      <c r="G26" s="46">
        <v>45290</v>
      </c>
      <c r="H26" s="45">
        <v>100</v>
      </c>
      <c r="I26" s="45" t="s">
        <v>123</v>
      </c>
      <c r="J26" s="45" t="s">
        <v>124</v>
      </c>
      <c r="K26" s="55"/>
      <c r="L26" s="56">
        <v>200000000</v>
      </c>
      <c r="M26" s="45" t="s">
        <v>108</v>
      </c>
      <c r="N26" s="45" t="s">
        <v>127</v>
      </c>
      <c r="O26" s="45" t="s">
        <v>108</v>
      </c>
    </row>
    <row r="27" spans="1:15" ht="126" x14ac:dyDescent="0.25">
      <c r="A27" s="38" t="s">
        <v>445</v>
      </c>
      <c r="B27" s="37" t="s">
        <v>447</v>
      </c>
      <c r="C27" s="38" t="s">
        <v>371</v>
      </c>
      <c r="D27" s="57" t="s">
        <v>382</v>
      </c>
      <c r="E27" s="45" t="s">
        <v>119</v>
      </c>
      <c r="F27" s="46">
        <v>44959</v>
      </c>
      <c r="G27" s="46">
        <v>45290</v>
      </c>
      <c r="H27" s="45">
        <v>100</v>
      </c>
      <c r="I27" s="45" t="s">
        <v>123</v>
      </c>
      <c r="J27" s="45" t="s">
        <v>124</v>
      </c>
      <c r="K27" s="55" t="s">
        <v>391</v>
      </c>
      <c r="L27" s="56">
        <v>5000000</v>
      </c>
      <c r="M27" s="45" t="s">
        <v>108</v>
      </c>
      <c r="N27" s="45" t="s">
        <v>127</v>
      </c>
      <c r="O27" s="45" t="s">
        <v>108</v>
      </c>
    </row>
    <row r="28" spans="1:15" ht="24" customHeight="1" x14ac:dyDescent="0.25">
      <c r="A28" s="38" t="s">
        <v>445</v>
      </c>
      <c r="B28" s="37" t="s">
        <v>447</v>
      </c>
      <c r="C28" s="38" t="s">
        <v>371</v>
      </c>
      <c r="D28" s="57" t="s">
        <v>383</v>
      </c>
      <c r="E28" s="45" t="s">
        <v>119</v>
      </c>
      <c r="F28" s="46">
        <v>44959</v>
      </c>
      <c r="G28" s="46">
        <v>45290</v>
      </c>
      <c r="H28" s="45">
        <v>100</v>
      </c>
      <c r="I28" s="45" t="s">
        <v>123</v>
      </c>
      <c r="J28" s="45" t="s">
        <v>124</v>
      </c>
      <c r="K28" s="55"/>
      <c r="L28" s="56">
        <v>5000000</v>
      </c>
      <c r="M28" s="45" t="s">
        <v>108</v>
      </c>
      <c r="N28" s="45" t="s">
        <v>127</v>
      </c>
      <c r="O28" s="45" t="s">
        <v>108</v>
      </c>
    </row>
    <row r="29" spans="1:15" ht="37.5" customHeight="1" x14ac:dyDescent="0.25">
      <c r="A29" s="38" t="s">
        <v>445</v>
      </c>
      <c r="B29" s="37" t="s">
        <v>447</v>
      </c>
      <c r="C29" s="38" t="s">
        <v>371</v>
      </c>
      <c r="D29" s="55" t="s">
        <v>384</v>
      </c>
      <c r="E29" s="45" t="s">
        <v>119</v>
      </c>
      <c r="F29" s="46">
        <v>44959</v>
      </c>
      <c r="G29" s="46">
        <v>45290</v>
      </c>
      <c r="H29" s="45">
        <v>100</v>
      </c>
      <c r="I29" s="45" t="s">
        <v>123</v>
      </c>
      <c r="J29" s="45" t="s">
        <v>124</v>
      </c>
      <c r="K29" s="54" t="s">
        <v>392</v>
      </c>
      <c r="L29" s="56">
        <v>7000000</v>
      </c>
      <c r="M29" s="45" t="s">
        <v>108</v>
      </c>
      <c r="N29" s="45" t="s">
        <v>127</v>
      </c>
      <c r="O29" s="45" t="s">
        <v>108</v>
      </c>
    </row>
    <row r="30" spans="1:15" ht="60.75" customHeight="1" x14ac:dyDescent="0.25">
      <c r="A30" s="38" t="s">
        <v>445</v>
      </c>
      <c r="B30" s="37" t="s">
        <v>447</v>
      </c>
      <c r="C30" s="38" t="s">
        <v>371</v>
      </c>
      <c r="D30" s="55" t="s">
        <v>385</v>
      </c>
      <c r="E30" s="45" t="s">
        <v>119</v>
      </c>
      <c r="F30" s="46">
        <v>44959</v>
      </c>
      <c r="G30" s="46">
        <v>45290</v>
      </c>
      <c r="H30" s="45">
        <v>100</v>
      </c>
      <c r="I30" s="45" t="s">
        <v>123</v>
      </c>
      <c r="J30" s="45" t="s">
        <v>124</v>
      </c>
      <c r="K30" s="55" t="s">
        <v>393</v>
      </c>
      <c r="L30" s="56" t="s">
        <v>389</v>
      </c>
      <c r="M30" s="45" t="s">
        <v>108</v>
      </c>
      <c r="N30" s="45" t="s">
        <v>127</v>
      </c>
      <c r="O30" s="45" t="s">
        <v>108</v>
      </c>
    </row>
    <row r="31" spans="1:15" ht="67.5" customHeight="1" x14ac:dyDescent="0.25">
      <c r="A31" s="38" t="s">
        <v>445</v>
      </c>
      <c r="B31" s="37" t="s">
        <v>447</v>
      </c>
      <c r="C31" s="38" t="s">
        <v>371</v>
      </c>
      <c r="D31" s="55" t="s">
        <v>386</v>
      </c>
      <c r="E31" s="45" t="s">
        <v>119</v>
      </c>
      <c r="F31" s="46">
        <v>44959</v>
      </c>
      <c r="G31" s="46">
        <v>45290</v>
      </c>
      <c r="H31" s="45">
        <v>100</v>
      </c>
      <c r="I31" s="45" t="s">
        <v>123</v>
      </c>
      <c r="J31" s="45" t="s">
        <v>124</v>
      </c>
      <c r="K31" s="55" t="s">
        <v>394</v>
      </c>
      <c r="L31" s="56">
        <v>7000000</v>
      </c>
      <c r="M31" s="45" t="s">
        <v>108</v>
      </c>
      <c r="N31" s="45" t="s">
        <v>127</v>
      </c>
      <c r="O31" s="45" t="s">
        <v>108</v>
      </c>
    </row>
    <row r="32" spans="1:15" ht="49.5" customHeight="1" x14ac:dyDescent="0.25">
      <c r="A32" s="38" t="s">
        <v>445</v>
      </c>
      <c r="B32" s="37" t="s">
        <v>447</v>
      </c>
      <c r="C32" s="38" t="s">
        <v>371</v>
      </c>
      <c r="D32" s="55" t="s">
        <v>387</v>
      </c>
      <c r="E32" s="45" t="s">
        <v>119</v>
      </c>
      <c r="F32" s="46">
        <v>44959</v>
      </c>
      <c r="G32" s="46">
        <v>45290</v>
      </c>
      <c r="H32" s="45">
        <v>100</v>
      </c>
      <c r="I32" s="45" t="s">
        <v>123</v>
      </c>
      <c r="J32" s="45" t="s">
        <v>124</v>
      </c>
      <c r="K32" s="55" t="s">
        <v>392</v>
      </c>
      <c r="L32" s="56">
        <v>15000000</v>
      </c>
      <c r="M32" s="45" t="s">
        <v>108</v>
      </c>
      <c r="N32" s="45" t="s">
        <v>127</v>
      </c>
      <c r="O32" s="45" t="s">
        <v>108</v>
      </c>
    </row>
    <row r="33" spans="1:15" ht="45.75" customHeight="1" x14ac:dyDescent="0.25">
      <c r="A33" s="38" t="s">
        <v>445</v>
      </c>
      <c r="B33" s="37" t="s">
        <v>447</v>
      </c>
      <c r="C33" s="38" t="s">
        <v>371</v>
      </c>
      <c r="D33" s="55" t="s">
        <v>388</v>
      </c>
      <c r="E33" s="45" t="s">
        <v>119</v>
      </c>
      <c r="F33" s="46">
        <v>44959</v>
      </c>
      <c r="G33" s="46">
        <v>45290</v>
      </c>
      <c r="H33" s="45">
        <v>100</v>
      </c>
      <c r="I33" s="45" t="s">
        <v>123</v>
      </c>
      <c r="J33" s="45" t="s">
        <v>124</v>
      </c>
      <c r="K33" s="55" t="s">
        <v>392</v>
      </c>
      <c r="L33" s="56">
        <v>2000000</v>
      </c>
      <c r="M33" s="45" t="s">
        <v>108</v>
      </c>
      <c r="N33" s="45" t="s">
        <v>127</v>
      </c>
      <c r="O33" s="45" t="s">
        <v>108</v>
      </c>
    </row>
    <row r="34" spans="1:15" ht="126" customHeight="1" x14ac:dyDescent="0.25">
      <c r="A34" s="38" t="s">
        <v>448</v>
      </c>
      <c r="B34" s="38" t="s">
        <v>449</v>
      </c>
      <c r="C34" s="38" t="s">
        <v>71</v>
      </c>
      <c r="D34" s="45" t="s">
        <v>395</v>
      </c>
      <c r="E34" s="45" t="s">
        <v>119</v>
      </c>
      <c r="F34" s="46">
        <v>44959</v>
      </c>
      <c r="G34" s="46">
        <v>45290</v>
      </c>
      <c r="H34" s="45">
        <v>100</v>
      </c>
      <c r="I34" s="45" t="s">
        <v>123</v>
      </c>
      <c r="J34" s="45" t="s">
        <v>124</v>
      </c>
      <c r="K34" s="55" t="s">
        <v>392</v>
      </c>
      <c r="L34" s="56">
        <v>0</v>
      </c>
      <c r="M34" s="45" t="s">
        <v>108</v>
      </c>
      <c r="N34" s="45" t="s">
        <v>127</v>
      </c>
      <c r="O34" s="45" t="s">
        <v>108</v>
      </c>
    </row>
    <row r="35" spans="1:15" ht="126" x14ac:dyDescent="0.25">
      <c r="A35" s="38" t="s">
        <v>448</v>
      </c>
      <c r="B35" s="38" t="s">
        <v>449</v>
      </c>
      <c r="C35" s="38" t="s">
        <v>71</v>
      </c>
      <c r="D35" s="57" t="s">
        <v>396</v>
      </c>
      <c r="E35" s="45" t="s">
        <v>119</v>
      </c>
      <c r="F35" s="46">
        <v>44959</v>
      </c>
      <c r="G35" s="46">
        <v>45290</v>
      </c>
      <c r="H35" s="45">
        <v>100</v>
      </c>
      <c r="I35" s="45" t="s">
        <v>123</v>
      </c>
      <c r="J35" s="45" t="s">
        <v>124</v>
      </c>
      <c r="K35" s="55" t="s">
        <v>392</v>
      </c>
      <c r="L35" s="56">
        <v>4600000</v>
      </c>
      <c r="M35" s="45" t="s">
        <v>108</v>
      </c>
      <c r="N35" s="45" t="s">
        <v>127</v>
      </c>
      <c r="O35" s="45" t="s">
        <v>108</v>
      </c>
    </row>
    <row r="36" spans="1:15" ht="94.5" x14ac:dyDescent="0.25">
      <c r="A36" s="38" t="s">
        <v>448</v>
      </c>
      <c r="B36" s="38" t="s">
        <v>450</v>
      </c>
      <c r="C36" s="38" t="s">
        <v>72</v>
      </c>
      <c r="D36" s="45" t="s">
        <v>397</v>
      </c>
      <c r="E36" s="45" t="s">
        <v>119</v>
      </c>
      <c r="F36" s="46">
        <v>44959</v>
      </c>
      <c r="G36" s="46">
        <v>45290</v>
      </c>
      <c r="H36" s="45">
        <v>100</v>
      </c>
      <c r="I36" s="45" t="s">
        <v>123</v>
      </c>
      <c r="J36" s="45" t="s">
        <v>124</v>
      </c>
      <c r="K36" s="55" t="s">
        <v>392</v>
      </c>
      <c r="L36" s="56">
        <v>12900000</v>
      </c>
      <c r="M36" s="45" t="s">
        <v>108</v>
      </c>
      <c r="N36" s="45" t="s">
        <v>127</v>
      </c>
      <c r="O36" s="45" t="s">
        <v>108</v>
      </c>
    </row>
    <row r="37" spans="1:15" ht="126" x14ac:dyDescent="0.25">
      <c r="A37" s="38" t="s">
        <v>448</v>
      </c>
      <c r="B37" s="37" t="s">
        <v>451</v>
      </c>
      <c r="C37" s="38" t="s">
        <v>73</v>
      </c>
      <c r="D37" s="45" t="s">
        <v>398</v>
      </c>
      <c r="E37" s="45" t="s">
        <v>119</v>
      </c>
      <c r="F37" s="46">
        <v>44959</v>
      </c>
      <c r="G37" s="46">
        <v>45290</v>
      </c>
      <c r="H37" s="45">
        <v>100</v>
      </c>
      <c r="I37" s="45" t="s">
        <v>123</v>
      </c>
      <c r="J37" s="45" t="s">
        <v>124</v>
      </c>
      <c r="K37" s="55" t="s">
        <v>392</v>
      </c>
      <c r="L37" s="56">
        <v>1000000</v>
      </c>
      <c r="M37" s="45" t="s">
        <v>108</v>
      </c>
      <c r="N37" s="45" t="s">
        <v>127</v>
      </c>
      <c r="O37" s="45" t="s">
        <v>108</v>
      </c>
    </row>
    <row r="38" spans="1:15" ht="78.75" x14ac:dyDescent="0.25">
      <c r="A38" s="38" t="s">
        <v>448</v>
      </c>
      <c r="B38" s="38" t="s">
        <v>452</v>
      </c>
      <c r="C38" s="38" t="s">
        <v>74</v>
      </c>
      <c r="D38" s="55" t="s">
        <v>399</v>
      </c>
      <c r="E38" s="45" t="s">
        <v>119</v>
      </c>
      <c r="F38" s="46">
        <v>44959</v>
      </c>
      <c r="G38" s="46">
        <v>45290</v>
      </c>
      <c r="H38" s="45">
        <v>100</v>
      </c>
      <c r="I38" s="45" t="s">
        <v>123</v>
      </c>
      <c r="J38" s="45" t="s">
        <v>124</v>
      </c>
      <c r="K38" s="55" t="s">
        <v>392</v>
      </c>
      <c r="L38" s="56">
        <v>0</v>
      </c>
      <c r="M38" s="45" t="s">
        <v>108</v>
      </c>
      <c r="N38" s="45" t="s">
        <v>127</v>
      </c>
      <c r="O38" s="45" t="s">
        <v>108</v>
      </c>
    </row>
    <row r="39" spans="1:15" ht="78.75" x14ac:dyDescent="0.25">
      <c r="A39" s="38" t="s">
        <v>448</v>
      </c>
      <c r="B39" s="37" t="s">
        <v>453</v>
      </c>
      <c r="C39" s="38" t="s">
        <v>75</v>
      </c>
      <c r="D39" s="45" t="s">
        <v>400</v>
      </c>
      <c r="E39" s="45" t="s">
        <v>119</v>
      </c>
      <c r="F39" s="46">
        <v>44959</v>
      </c>
      <c r="G39" s="46">
        <v>45290</v>
      </c>
      <c r="H39" s="45">
        <v>100</v>
      </c>
      <c r="I39" s="45" t="s">
        <v>123</v>
      </c>
      <c r="J39" s="45" t="s">
        <v>124</v>
      </c>
      <c r="K39" s="55" t="s">
        <v>392</v>
      </c>
      <c r="L39" s="56">
        <v>20000000</v>
      </c>
      <c r="M39" s="45" t="s">
        <v>108</v>
      </c>
      <c r="N39" s="45" t="s">
        <v>127</v>
      </c>
      <c r="O39" s="45" t="s">
        <v>108</v>
      </c>
    </row>
    <row r="40" spans="1:15" ht="78.75" x14ac:dyDescent="0.25">
      <c r="A40" s="38" t="s">
        <v>448</v>
      </c>
      <c r="B40" s="37" t="s">
        <v>453</v>
      </c>
      <c r="C40" s="38" t="s">
        <v>75</v>
      </c>
      <c r="D40" s="54" t="s">
        <v>401</v>
      </c>
      <c r="E40" s="45" t="s">
        <v>119</v>
      </c>
      <c r="F40" s="46">
        <v>44959</v>
      </c>
      <c r="G40" s="46">
        <v>45290</v>
      </c>
      <c r="H40" s="45">
        <v>100</v>
      </c>
      <c r="I40" s="45" t="s">
        <v>123</v>
      </c>
      <c r="J40" s="45" t="s">
        <v>124</v>
      </c>
      <c r="K40" s="55" t="s">
        <v>403</v>
      </c>
      <c r="L40" s="56">
        <v>3000000</v>
      </c>
      <c r="M40" s="45" t="s">
        <v>108</v>
      </c>
      <c r="N40" s="45" t="s">
        <v>127</v>
      </c>
      <c r="O40" s="45" t="s">
        <v>108</v>
      </c>
    </row>
    <row r="41" spans="1:15" ht="78.75" x14ac:dyDescent="0.25">
      <c r="A41" s="38" t="s">
        <v>448</v>
      </c>
      <c r="B41" s="37" t="s">
        <v>453</v>
      </c>
      <c r="C41" s="38" t="s">
        <v>75</v>
      </c>
      <c r="D41" s="54" t="s">
        <v>402</v>
      </c>
      <c r="E41" s="45" t="s">
        <v>119</v>
      </c>
      <c r="F41" s="46">
        <v>44959</v>
      </c>
      <c r="G41" s="46">
        <v>45290</v>
      </c>
      <c r="H41" s="45">
        <v>100</v>
      </c>
      <c r="I41" s="45" t="s">
        <v>123</v>
      </c>
      <c r="J41" s="45" t="s">
        <v>124</v>
      </c>
      <c r="K41" s="55" t="s">
        <v>377</v>
      </c>
      <c r="L41" s="56">
        <v>205000000</v>
      </c>
      <c r="M41" s="45" t="s">
        <v>108</v>
      </c>
      <c r="N41" s="45" t="s">
        <v>127</v>
      </c>
      <c r="O41" s="45" t="s">
        <v>108</v>
      </c>
    </row>
    <row r="42" spans="1:15" ht="63" customHeight="1" x14ac:dyDescent="0.25">
      <c r="A42" s="37" t="s">
        <v>454</v>
      </c>
      <c r="B42" s="38" t="s">
        <v>455</v>
      </c>
      <c r="C42" s="38" t="s">
        <v>76</v>
      </c>
      <c r="D42" s="61" t="s">
        <v>531</v>
      </c>
      <c r="E42" s="45" t="s">
        <v>113</v>
      </c>
      <c r="F42" s="46">
        <v>44959</v>
      </c>
      <c r="G42" s="46">
        <v>45290</v>
      </c>
      <c r="H42" s="45">
        <v>100</v>
      </c>
      <c r="I42" s="45" t="s">
        <v>123</v>
      </c>
      <c r="J42" s="45" t="s">
        <v>124</v>
      </c>
      <c r="K42" s="45" t="s">
        <v>533</v>
      </c>
      <c r="L42" s="47">
        <v>3000000</v>
      </c>
      <c r="M42" s="45" t="s">
        <v>108</v>
      </c>
      <c r="N42" s="45" t="s">
        <v>127</v>
      </c>
      <c r="O42" s="45" t="s">
        <v>108</v>
      </c>
    </row>
    <row r="43" spans="1:15" ht="110.25" x14ac:dyDescent="0.25">
      <c r="A43" s="37" t="s">
        <v>454</v>
      </c>
      <c r="B43" s="38" t="s">
        <v>455</v>
      </c>
      <c r="C43" s="38" t="s">
        <v>371</v>
      </c>
      <c r="D43" s="61" t="s">
        <v>530</v>
      </c>
      <c r="E43" s="45" t="s">
        <v>113</v>
      </c>
      <c r="F43" s="46">
        <v>44959</v>
      </c>
      <c r="G43" s="46">
        <v>45290</v>
      </c>
      <c r="H43" s="45">
        <v>100</v>
      </c>
      <c r="I43" s="45" t="s">
        <v>123</v>
      </c>
      <c r="J43" s="45" t="s">
        <v>124</v>
      </c>
      <c r="K43" s="45" t="s">
        <v>533</v>
      </c>
      <c r="L43" s="47">
        <v>4000000</v>
      </c>
      <c r="M43" s="45" t="s">
        <v>108</v>
      </c>
      <c r="N43" s="45" t="s">
        <v>127</v>
      </c>
      <c r="O43" s="45" t="s">
        <v>108</v>
      </c>
    </row>
    <row r="44" spans="1:15" ht="110.25" x14ac:dyDescent="0.25">
      <c r="A44" s="37" t="s">
        <v>454</v>
      </c>
      <c r="B44" s="38" t="s">
        <v>455</v>
      </c>
      <c r="C44" s="38" t="s">
        <v>371</v>
      </c>
      <c r="D44" s="61" t="s">
        <v>532</v>
      </c>
      <c r="E44" s="45" t="s">
        <v>113</v>
      </c>
      <c r="F44" s="46">
        <v>44959</v>
      </c>
      <c r="G44" s="46">
        <v>45290</v>
      </c>
      <c r="H44" s="45">
        <v>100</v>
      </c>
      <c r="I44" s="45" t="s">
        <v>123</v>
      </c>
      <c r="J44" s="45" t="s">
        <v>124</v>
      </c>
      <c r="K44" s="45" t="s">
        <v>533</v>
      </c>
      <c r="L44" s="47">
        <v>30000000</v>
      </c>
      <c r="M44" s="45" t="s">
        <v>108</v>
      </c>
      <c r="N44" s="45" t="s">
        <v>127</v>
      </c>
      <c r="O44" s="45" t="s">
        <v>108</v>
      </c>
    </row>
    <row r="45" spans="1:15" ht="110.25" x14ac:dyDescent="0.25">
      <c r="A45" s="37" t="s">
        <v>454</v>
      </c>
      <c r="B45" s="38" t="s">
        <v>456</v>
      </c>
      <c r="C45" s="38" t="s">
        <v>77</v>
      </c>
      <c r="D45" s="38" t="s">
        <v>77</v>
      </c>
      <c r="E45" s="45" t="s">
        <v>113</v>
      </c>
      <c r="F45" s="46">
        <v>44959</v>
      </c>
      <c r="G45" s="46">
        <v>45290</v>
      </c>
      <c r="H45" s="45">
        <v>100</v>
      </c>
      <c r="I45" s="45" t="s">
        <v>123</v>
      </c>
      <c r="J45" s="45" t="s">
        <v>124</v>
      </c>
      <c r="K45" s="45" t="s">
        <v>533</v>
      </c>
      <c r="L45" s="45" t="s">
        <v>108</v>
      </c>
      <c r="M45" s="45" t="s">
        <v>108</v>
      </c>
      <c r="N45" s="45" t="s">
        <v>127</v>
      </c>
      <c r="O45" s="45" t="s">
        <v>108</v>
      </c>
    </row>
    <row r="46" spans="1:15" ht="127.5" x14ac:dyDescent="0.25">
      <c r="A46" s="37" t="s">
        <v>454</v>
      </c>
      <c r="B46" s="38" t="s">
        <v>456</v>
      </c>
      <c r="C46" s="38" t="s">
        <v>77</v>
      </c>
      <c r="D46" s="62" t="s">
        <v>534</v>
      </c>
      <c r="E46" s="45" t="s">
        <v>113</v>
      </c>
      <c r="F46" s="46">
        <v>44959</v>
      </c>
      <c r="G46" s="46">
        <v>45107</v>
      </c>
      <c r="H46" s="45">
        <v>100</v>
      </c>
      <c r="I46" s="45" t="s">
        <v>123</v>
      </c>
      <c r="J46" s="45" t="s">
        <v>124</v>
      </c>
      <c r="K46" s="45" t="s">
        <v>533</v>
      </c>
      <c r="L46" s="47">
        <v>1800000</v>
      </c>
      <c r="M46" s="45" t="s">
        <v>108</v>
      </c>
      <c r="N46" s="45" t="s">
        <v>127</v>
      </c>
      <c r="O46" s="45" t="s">
        <v>108</v>
      </c>
    </row>
    <row r="47" spans="1:15" ht="127.5" x14ac:dyDescent="0.25">
      <c r="A47" s="37" t="s">
        <v>454</v>
      </c>
      <c r="B47" s="38" t="s">
        <v>456</v>
      </c>
      <c r="C47" s="38" t="s">
        <v>77</v>
      </c>
      <c r="D47" s="62" t="s">
        <v>535</v>
      </c>
      <c r="E47" s="45" t="s">
        <v>113</v>
      </c>
      <c r="F47" s="46">
        <v>44959</v>
      </c>
      <c r="G47" s="46">
        <v>45107</v>
      </c>
      <c r="H47" s="45">
        <v>100</v>
      </c>
      <c r="I47" s="45" t="s">
        <v>123</v>
      </c>
      <c r="J47" s="45" t="s">
        <v>124</v>
      </c>
      <c r="K47" s="45" t="s">
        <v>533</v>
      </c>
      <c r="L47" s="47">
        <v>2700000</v>
      </c>
      <c r="M47" s="45" t="s">
        <v>108</v>
      </c>
      <c r="N47" s="45" t="s">
        <v>127</v>
      </c>
      <c r="O47" s="45" t="s">
        <v>108</v>
      </c>
    </row>
    <row r="48" spans="1:15" ht="127.5" x14ac:dyDescent="0.25">
      <c r="A48" s="37" t="s">
        <v>454</v>
      </c>
      <c r="B48" s="38" t="s">
        <v>456</v>
      </c>
      <c r="C48" s="38" t="s">
        <v>77</v>
      </c>
      <c r="D48" s="62" t="s">
        <v>536</v>
      </c>
      <c r="E48" s="45" t="s">
        <v>113</v>
      </c>
      <c r="F48" s="46">
        <v>44959</v>
      </c>
      <c r="G48" s="46">
        <v>45107</v>
      </c>
      <c r="H48" s="45">
        <v>100</v>
      </c>
      <c r="I48" s="45" t="s">
        <v>123</v>
      </c>
      <c r="J48" s="45" t="s">
        <v>124</v>
      </c>
      <c r="K48" s="45" t="s">
        <v>533</v>
      </c>
      <c r="L48" s="47">
        <v>2700000</v>
      </c>
      <c r="M48" s="45" t="s">
        <v>108</v>
      </c>
      <c r="N48" s="45" t="s">
        <v>127</v>
      </c>
      <c r="O48" s="45" t="s">
        <v>108</v>
      </c>
    </row>
    <row r="49" spans="1:15" ht="127.5" x14ac:dyDescent="0.25">
      <c r="A49" s="37" t="s">
        <v>454</v>
      </c>
      <c r="B49" s="38" t="s">
        <v>456</v>
      </c>
      <c r="C49" s="38" t="s">
        <v>77</v>
      </c>
      <c r="D49" s="62" t="s">
        <v>537</v>
      </c>
      <c r="E49" s="45" t="s">
        <v>113</v>
      </c>
      <c r="F49" s="46">
        <v>44959</v>
      </c>
      <c r="G49" s="46">
        <v>45107</v>
      </c>
      <c r="H49" s="45">
        <v>100</v>
      </c>
      <c r="I49" s="45" t="s">
        <v>123</v>
      </c>
      <c r="J49" s="45" t="s">
        <v>124</v>
      </c>
      <c r="K49" s="45" t="s">
        <v>533</v>
      </c>
      <c r="L49" s="47">
        <v>5400000</v>
      </c>
      <c r="M49" s="45" t="s">
        <v>108</v>
      </c>
      <c r="N49" s="45" t="s">
        <v>127</v>
      </c>
      <c r="O49" s="45" t="s">
        <v>108</v>
      </c>
    </row>
    <row r="50" spans="1:15" ht="127.5" x14ac:dyDescent="0.25">
      <c r="A50" s="37" t="s">
        <v>454</v>
      </c>
      <c r="B50" s="38" t="s">
        <v>456</v>
      </c>
      <c r="C50" s="38" t="s">
        <v>77</v>
      </c>
      <c r="D50" s="62" t="s">
        <v>538</v>
      </c>
      <c r="E50" s="45" t="s">
        <v>113</v>
      </c>
      <c r="F50" s="46">
        <v>44959</v>
      </c>
      <c r="G50" s="46">
        <v>45107</v>
      </c>
      <c r="H50" s="45">
        <v>100</v>
      </c>
      <c r="I50" s="45" t="s">
        <v>123</v>
      </c>
      <c r="J50" s="45" t="s">
        <v>124</v>
      </c>
      <c r="K50" s="45" t="s">
        <v>533</v>
      </c>
      <c r="L50" s="47">
        <v>5400000</v>
      </c>
      <c r="M50" s="45" t="s">
        <v>108</v>
      </c>
      <c r="N50" s="45" t="s">
        <v>127</v>
      </c>
      <c r="O50" s="45" t="s">
        <v>108</v>
      </c>
    </row>
    <row r="51" spans="1:15" ht="127.5" x14ac:dyDescent="0.25">
      <c r="A51" s="37" t="s">
        <v>454</v>
      </c>
      <c r="B51" s="38" t="s">
        <v>456</v>
      </c>
      <c r="C51" s="38" t="s">
        <v>77</v>
      </c>
      <c r="D51" s="62" t="s">
        <v>539</v>
      </c>
      <c r="E51" s="45" t="s">
        <v>113</v>
      </c>
      <c r="F51" s="46">
        <v>45109</v>
      </c>
      <c r="G51" s="46">
        <v>45107</v>
      </c>
      <c r="H51" s="45">
        <v>100</v>
      </c>
      <c r="I51" s="45" t="s">
        <v>123</v>
      </c>
      <c r="J51" s="45" t="s">
        <v>124</v>
      </c>
      <c r="K51" s="45" t="s">
        <v>533</v>
      </c>
      <c r="L51" s="47">
        <v>1800000</v>
      </c>
      <c r="M51" s="45" t="s">
        <v>108</v>
      </c>
      <c r="N51" s="45" t="s">
        <v>127</v>
      </c>
      <c r="O51" s="45" t="s">
        <v>108</v>
      </c>
    </row>
    <row r="52" spans="1:15" ht="127.5" x14ac:dyDescent="0.25">
      <c r="A52" s="37" t="s">
        <v>454</v>
      </c>
      <c r="B52" s="38" t="s">
        <v>456</v>
      </c>
      <c r="C52" s="38" t="s">
        <v>77</v>
      </c>
      <c r="D52" s="62" t="s">
        <v>540</v>
      </c>
      <c r="E52" s="45" t="s">
        <v>113</v>
      </c>
      <c r="F52" s="46">
        <v>45109</v>
      </c>
      <c r="G52" s="46">
        <v>45107</v>
      </c>
      <c r="H52" s="45">
        <v>100</v>
      </c>
      <c r="I52" s="45" t="s">
        <v>123</v>
      </c>
      <c r="J52" s="45" t="s">
        <v>124</v>
      </c>
      <c r="K52" s="45" t="s">
        <v>533</v>
      </c>
      <c r="L52" s="47">
        <v>2700000</v>
      </c>
      <c r="M52" s="45" t="s">
        <v>108</v>
      </c>
      <c r="N52" s="45" t="s">
        <v>127</v>
      </c>
      <c r="O52" s="45" t="s">
        <v>108</v>
      </c>
    </row>
    <row r="53" spans="1:15" ht="127.5" x14ac:dyDescent="0.25">
      <c r="A53" s="37" t="s">
        <v>454</v>
      </c>
      <c r="B53" s="38" t="s">
        <v>456</v>
      </c>
      <c r="C53" s="38" t="s">
        <v>77</v>
      </c>
      <c r="D53" s="62" t="s">
        <v>541</v>
      </c>
      <c r="E53" s="45" t="s">
        <v>113</v>
      </c>
      <c r="F53" s="46">
        <v>45109</v>
      </c>
      <c r="G53" s="46">
        <v>45107</v>
      </c>
      <c r="H53" s="45">
        <v>100</v>
      </c>
      <c r="I53" s="45" t="s">
        <v>123</v>
      </c>
      <c r="J53" s="45" t="s">
        <v>124</v>
      </c>
      <c r="K53" s="45" t="s">
        <v>533</v>
      </c>
      <c r="L53" s="47">
        <v>2700000</v>
      </c>
      <c r="M53" s="45" t="s">
        <v>108</v>
      </c>
      <c r="N53" s="45" t="s">
        <v>127</v>
      </c>
      <c r="O53" s="45" t="s">
        <v>108</v>
      </c>
    </row>
    <row r="54" spans="1:15" ht="127.5" x14ac:dyDescent="0.25">
      <c r="A54" s="37" t="s">
        <v>454</v>
      </c>
      <c r="B54" s="38" t="s">
        <v>456</v>
      </c>
      <c r="C54" s="38" t="s">
        <v>77</v>
      </c>
      <c r="D54" s="62" t="s">
        <v>542</v>
      </c>
      <c r="E54" s="45" t="s">
        <v>113</v>
      </c>
      <c r="F54" s="46">
        <v>45109</v>
      </c>
      <c r="G54" s="46">
        <v>45107</v>
      </c>
      <c r="H54" s="45">
        <v>100</v>
      </c>
      <c r="I54" s="45" t="s">
        <v>123</v>
      </c>
      <c r="J54" s="45" t="s">
        <v>124</v>
      </c>
      <c r="K54" s="45" t="s">
        <v>533</v>
      </c>
      <c r="L54" s="47">
        <v>5400000</v>
      </c>
      <c r="M54" s="45" t="s">
        <v>108</v>
      </c>
      <c r="N54" s="45" t="s">
        <v>127</v>
      </c>
      <c r="O54" s="45" t="s">
        <v>108</v>
      </c>
    </row>
    <row r="55" spans="1:15" ht="127.5" x14ac:dyDescent="0.25">
      <c r="A55" s="37" t="s">
        <v>454</v>
      </c>
      <c r="B55" s="38" t="s">
        <v>456</v>
      </c>
      <c r="C55" s="38" t="s">
        <v>77</v>
      </c>
      <c r="D55" s="62" t="s">
        <v>543</v>
      </c>
      <c r="E55" s="45" t="s">
        <v>113</v>
      </c>
      <c r="F55" s="46">
        <v>45109</v>
      </c>
      <c r="G55" s="46">
        <v>45107</v>
      </c>
      <c r="H55" s="45">
        <v>100</v>
      </c>
      <c r="I55" s="45" t="s">
        <v>123</v>
      </c>
      <c r="J55" s="45" t="s">
        <v>124</v>
      </c>
      <c r="K55" s="45" t="s">
        <v>533</v>
      </c>
      <c r="L55" s="47">
        <v>5400000</v>
      </c>
      <c r="M55" s="45" t="s">
        <v>108</v>
      </c>
      <c r="N55" s="45" t="s">
        <v>127</v>
      </c>
      <c r="O55" s="45" t="s">
        <v>108</v>
      </c>
    </row>
    <row r="56" spans="1:15" ht="114.75" x14ac:dyDescent="0.25">
      <c r="A56" s="37" t="s">
        <v>454</v>
      </c>
      <c r="B56" s="38" t="s">
        <v>456</v>
      </c>
      <c r="C56" s="38" t="s">
        <v>77</v>
      </c>
      <c r="D56" s="62" t="s">
        <v>544</v>
      </c>
      <c r="E56" s="45" t="s">
        <v>113</v>
      </c>
      <c r="F56" s="46">
        <v>44959</v>
      </c>
      <c r="G56" s="46">
        <v>45107</v>
      </c>
      <c r="H56" s="45">
        <v>100</v>
      </c>
      <c r="I56" s="45" t="s">
        <v>123</v>
      </c>
      <c r="J56" s="45" t="s">
        <v>124</v>
      </c>
      <c r="K56" s="45" t="s">
        <v>533</v>
      </c>
      <c r="L56" s="47">
        <v>14400000</v>
      </c>
      <c r="M56" s="45" t="s">
        <v>108</v>
      </c>
      <c r="N56" s="45" t="s">
        <v>127</v>
      </c>
      <c r="O56" s="45" t="s">
        <v>108</v>
      </c>
    </row>
    <row r="57" spans="1:15" ht="110.25" x14ac:dyDescent="0.25">
      <c r="A57" s="37" t="s">
        <v>454</v>
      </c>
      <c r="B57" s="38" t="s">
        <v>456</v>
      </c>
      <c r="C57" s="38" t="s">
        <v>77</v>
      </c>
      <c r="D57" s="62" t="s">
        <v>545</v>
      </c>
      <c r="E57" s="45" t="s">
        <v>113</v>
      </c>
      <c r="F57" s="46">
        <v>45109</v>
      </c>
      <c r="G57" s="46">
        <v>45107</v>
      </c>
      <c r="H57" s="45">
        <v>100</v>
      </c>
      <c r="I57" s="45" t="s">
        <v>123</v>
      </c>
      <c r="J57" s="45" t="s">
        <v>124</v>
      </c>
      <c r="K57" s="45" t="s">
        <v>533</v>
      </c>
      <c r="L57" s="47">
        <v>13200000</v>
      </c>
      <c r="M57" s="45" t="s">
        <v>108</v>
      </c>
      <c r="N57" s="45" t="s">
        <v>127</v>
      </c>
      <c r="O57" s="45" t="s">
        <v>108</v>
      </c>
    </row>
    <row r="58" spans="1:15" ht="110.25" x14ac:dyDescent="0.25">
      <c r="A58" s="37" t="s">
        <v>454</v>
      </c>
      <c r="B58" s="38" t="s">
        <v>456</v>
      </c>
      <c r="C58" s="38" t="s">
        <v>77</v>
      </c>
      <c r="D58" s="62" t="s">
        <v>546</v>
      </c>
      <c r="E58" s="45" t="s">
        <v>113</v>
      </c>
      <c r="F58" s="46">
        <v>45109</v>
      </c>
      <c r="G58" s="46">
        <v>45107</v>
      </c>
      <c r="H58" s="45">
        <v>100</v>
      </c>
      <c r="I58" s="45" t="s">
        <v>123</v>
      </c>
      <c r="J58" s="45" t="s">
        <v>124</v>
      </c>
      <c r="K58" s="45" t="s">
        <v>533</v>
      </c>
      <c r="L58" s="47">
        <v>14400000</v>
      </c>
      <c r="M58" s="45" t="s">
        <v>108</v>
      </c>
      <c r="N58" s="45" t="s">
        <v>127</v>
      </c>
      <c r="O58" s="45" t="s">
        <v>108</v>
      </c>
    </row>
    <row r="59" spans="1:15" ht="114.75" x14ac:dyDescent="0.25">
      <c r="A59" s="37" t="s">
        <v>454</v>
      </c>
      <c r="B59" s="38" t="s">
        <v>456</v>
      </c>
      <c r="C59" s="38" t="s">
        <v>77</v>
      </c>
      <c r="D59" s="62" t="s">
        <v>547</v>
      </c>
      <c r="E59" s="45" t="s">
        <v>113</v>
      </c>
      <c r="F59" s="46">
        <v>44959</v>
      </c>
      <c r="G59" s="46">
        <v>45107</v>
      </c>
      <c r="H59" s="45">
        <v>100</v>
      </c>
      <c r="I59" s="45" t="s">
        <v>123</v>
      </c>
      <c r="J59" s="45" t="s">
        <v>124</v>
      </c>
      <c r="K59" s="45" t="s">
        <v>533</v>
      </c>
      <c r="L59" s="47">
        <v>14400000</v>
      </c>
      <c r="M59" s="45" t="s">
        <v>108</v>
      </c>
      <c r="N59" s="45" t="s">
        <v>127</v>
      </c>
      <c r="O59" s="45" t="s">
        <v>108</v>
      </c>
    </row>
    <row r="60" spans="1:15" ht="114.75" x14ac:dyDescent="0.25">
      <c r="A60" s="37" t="s">
        <v>454</v>
      </c>
      <c r="B60" s="38" t="s">
        <v>456</v>
      </c>
      <c r="C60" s="38" t="s">
        <v>77</v>
      </c>
      <c r="D60" s="62" t="s">
        <v>548</v>
      </c>
      <c r="E60" s="45" t="s">
        <v>113</v>
      </c>
      <c r="F60" s="46">
        <v>45109</v>
      </c>
      <c r="G60" s="46">
        <v>45107</v>
      </c>
      <c r="H60" s="45">
        <v>100</v>
      </c>
      <c r="I60" s="45" t="s">
        <v>123</v>
      </c>
      <c r="J60" s="45" t="s">
        <v>124</v>
      </c>
      <c r="K60" s="45" t="s">
        <v>533</v>
      </c>
      <c r="L60" s="47">
        <v>14400000</v>
      </c>
      <c r="M60" s="45" t="s">
        <v>108</v>
      </c>
      <c r="N60" s="45" t="s">
        <v>127</v>
      </c>
      <c r="O60" s="45" t="s">
        <v>108</v>
      </c>
    </row>
    <row r="61" spans="1:15" ht="110.25" x14ac:dyDescent="0.25">
      <c r="A61" s="37" t="s">
        <v>454</v>
      </c>
      <c r="B61" s="38" t="s">
        <v>456</v>
      </c>
      <c r="C61" s="38" t="s">
        <v>77</v>
      </c>
      <c r="D61" s="62" t="s">
        <v>549</v>
      </c>
      <c r="E61" s="45" t="s">
        <v>113</v>
      </c>
      <c r="F61" s="46">
        <v>45109</v>
      </c>
      <c r="G61" s="46">
        <v>45107</v>
      </c>
      <c r="H61" s="45">
        <v>100</v>
      </c>
      <c r="I61" s="45" t="s">
        <v>123</v>
      </c>
      <c r="J61" s="45" t="s">
        <v>124</v>
      </c>
      <c r="K61" s="45" t="s">
        <v>533</v>
      </c>
      <c r="L61" s="47">
        <v>14400000</v>
      </c>
      <c r="M61" s="45" t="s">
        <v>108</v>
      </c>
      <c r="N61" s="45" t="s">
        <v>127</v>
      </c>
      <c r="O61" s="45" t="s">
        <v>108</v>
      </c>
    </row>
    <row r="62" spans="1:15" ht="110.25" x14ac:dyDescent="0.25">
      <c r="A62" s="37" t="s">
        <v>454</v>
      </c>
      <c r="B62" s="38" t="s">
        <v>456</v>
      </c>
      <c r="C62" s="38" t="s">
        <v>77</v>
      </c>
      <c r="D62" s="62" t="s">
        <v>550</v>
      </c>
      <c r="E62" s="45" t="s">
        <v>113</v>
      </c>
      <c r="F62" s="46">
        <v>44959</v>
      </c>
      <c r="G62" s="46">
        <v>45107</v>
      </c>
      <c r="H62" s="45">
        <v>100</v>
      </c>
      <c r="I62" s="45" t="s">
        <v>123</v>
      </c>
      <c r="J62" s="45" t="s">
        <v>124</v>
      </c>
      <c r="K62" s="45" t="s">
        <v>533</v>
      </c>
      <c r="L62" s="47">
        <v>14400000</v>
      </c>
      <c r="M62" s="45" t="s">
        <v>108</v>
      </c>
      <c r="N62" s="45" t="s">
        <v>127</v>
      </c>
      <c r="O62" s="45" t="s">
        <v>108</v>
      </c>
    </row>
    <row r="63" spans="1:15" ht="110.25" x14ac:dyDescent="0.25">
      <c r="A63" s="37" t="s">
        <v>454</v>
      </c>
      <c r="B63" s="38" t="s">
        <v>456</v>
      </c>
      <c r="C63" s="38" t="s">
        <v>77</v>
      </c>
      <c r="D63" s="62" t="s">
        <v>551</v>
      </c>
      <c r="E63" s="45" t="s">
        <v>113</v>
      </c>
      <c r="F63" s="46">
        <v>44959</v>
      </c>
      <c r="G63" s="46">
        <v>45107</v>
      </c>
      <c r="H63" s="45">
        <v>100</v>
      </c>
      <c r="I63" s="45" t="s">
        <v>123</v>
      </c>
      <c r="J63" s="45" t="s">
        <v>124</v>
      </c>
      <c r="K63" s="45" t="s">
        <v>533</v>
      </c>
      <c r="L63" s="47">
        <v>15600000</v>
      </c>
      <c r="M63" s="45" t="s">
        <v>108</v>
      </c>
      <c r="N63" s="45" t="s">
        <v>127</v>
      </c>
      <c r="O63" s="45" t="s">
        <v>108</v>
      </c>
    </row>
    <row r="64" spans="1:15" ht="110.25" x14ac:dyDescent="0.25">
      <c r="A64" s="37" t="s">
        <v>454</v>
      </c>
      <c r="B64" s="38" t="s">
        <v>456</v>
      </c>
      <c r="C64" s="38" t="s">
        <v>77</v>
      </c>
      <c r="D64" s="62" t="s">
        <v>552</v>
      </c>
      <c r="E64" s="45" t="s">
        <v>113</v>
      </c>
      <c r="F64" s="46">
        <v>45109</v>
      </c>
      <c r="G64" s="46">
        <v>45107</v>
      </c>
      <c r="H64" s="45">
        <v>100</v>
      </c>
      <c r="I64" s="45" t="s">
        <v>123</v>
      </c>
      <c r="J64" s="45" t="s">
        <v>124</v>
      </c>
      <c r="K64" s="45" t="s">
        <v>533</v>
      </c>
      <c r="L64" s="47">
        <v>14400000</v>
      </c>
      <c r="M64" s="45" t="s">
        <v>108</v>
      </c>
      <c r="N64" s="45" t="s">
        <v>127</v>
      </c>
      <c r="O64" s="45" t="s">
        <v>108</v>
      </c>
    </row>
    <row r="65" spans="1:15" ht="110.25" x14ac:dyDescent="0.25">
      <c r="A65" s="37" t="s">
        <v>454</v>
      </c>
      <c r="B65" s="38" t="s">
        <v>456</v>
      </c>
      <c r="C65" s="38" t="s">
        <v>77</v>
      </c>
      <c r="D65" s="62" t="s">
        <v>553</v>
      </c>
      <c r="E65" s="45" t="s">
        <v>113</v>
      </c>
      <c r="F65" s="46">
        <v>45109</v>
      </c>
      <c r="G65" s="46">
        <v>45107</v>
      </c>
      <c r="H65" s="45">
        <v>100</v>
      </c>
      <c r="I65" s="45" t="s">
        <v>123</v>
      </c>
      <c r="J65" s="45" t="s">
        <v>124</v>
      </c>
      <c r="K65" s="45" t="s">
        <v>533</v>
      </c>
      <c r="L65" s="47">
        <v>14400000</v>
      </c>
      <c r="M65" s="45" t="s">
        <v>108</v>
      </c>
      <c r="N65" s="45" t="s">
        <v>127</v>
      </c>
      <c r="O65" s="45" t="s">
        <v>108</v>
      </c>
    </row>
    <row r="66" spans="1:15" ht="110.25" x14ac:dyDescent="0.25">
      <c r="A66" s="37" t="s">
        <v>454</v>
      </c>
      <c r="B66" s="38" t="s">
        <v>456</v>
      </c>
      <c r="C66" s="38" t="s">
        <v>77</v>
      </c>
      <c r="D66" s="62" t="s">
        <v>554</v>
      </c>
      <c r="E66" s="45" t="s">
        <v>113</v>
      </c>
      <c r="F66" s="46">
        <v>44959</v>
      </c>
      <c r="G66" s="46">
        <v>45107</v>
      </c>
      <c r="H66" s="45">
        <v>100</v>
      </c>
      <c r="I66" s="45" t="s">
        <v>123</v>
      </c>
      <c r="J66" s="45" t="s">
        <v>124</v>
      </c>
      <c r="K66" s="45" t="s">
        <v>533</v>
      </c>
      <c r="L66" s="47">
        <v>14400000</v>
      </c>
      <c r="M66" s="45" t="s">
        <v>108</v>
      </c>
      <c r="N66" s="45" t="s">
        <v>127</v>
      </c>
      <c r="O66" s="45" t="s">
        <v>108</v>
      </c>
    </row>
    <row r="67" spans="1:15" ht="110.25" x14ac:dyDescent="0.25">
      <c r="A67" s="37" t="s">
        <v>454</v>
      </c>
      <c r="B67" s="38" t="s">
        <v>456</v>
      </c>
      <c r="C67" s="38" t="s">
        <v>77</v>
      </c>
      <c r="D67" s="62" t="s">
        <v>555</v>
      </c>
      <c r="E67" s="45" t="s">
        <v>113</v>
      </c>
      <c r="F67" s="46">
        <v>45109</v>
      </c>
      <c r="G67" s="46">
        <v>45107</v>
      </c>
      <c r="H67" s="45">
        <v>100</v>
      </c>
      <c r="I67" s="45" t="s">
        <v>123</v>
      </c>
      <c r="J67" s="45" t="s">
        <v>124</v>
      </c>
      <c r="K67" s="45" t="s">
        <v>533</v>
      </c>
      <c r="L67" s="47">
        <v>14400000</v>
      </c>
      <c r="M67" s="45" t="s">
        <v>108</v>
      </c>
      <c r="N67" s="45" t="s">
        <v>127</v>
      </c>
      <c r="O67" s="45" t="s">
        <v>108</v>
      </c>
    </row>
    <row r="68" spans="1:15" ht="110.25" x14ac:dyDescent="0.25">
      <c r="A68" s="37" t="s">
        <v>454</v>
      </c>
      <c r="B68" s="38" t="s">
        <v>456</v>
      </c>
      <c r="C68" s="38" t="s">
        <v>77</v>
      </c>
      <c r="D68" s="62" t="s">
        <v>556</v>
      </c>
      <c r="E68" s="45" t="s">
        <v>113</v>
      </c>
      <c r="F68" s="46">
        <v>44959</v>
      </c>
      <c r="G68" s="46">
        <v>45107</v>
      </c>
      <c r="H68" s="45">
        <v>100</v>
      </c>
      <c r="I68" s="45" t="s">
        <v>123</v>
      </c>
      <c r="J68" s="45" t="s">
        <v>124</v>
      </c>
      <c r="K68" s="45" t="s">
        <v>533</v>
      </c>
      <c r="L68" s="47">
        <v>7200000</v>
      </c>
      <c r="M68" s="45" t="s">
        <v>108</v>
      </c>
      <c r="N68" s="45" t="s">
        <v>127</v>
      </c>
      <c r="O68" s="45" t="s">
        <v>108</v>
      </c>
    </row>
    <row r="69" spans="1:15" ht="110.25" x14ac:dyDescent="0.25">
      <c r="A69" s="37" t="s">
        <v>454</v>
      </c>
      <c r="B69" s="38" t="s">
        <v>456</v>
      </c>
      <c r="C69" s="38" t="s">
        <v>77</v>
      </c>
      <c r="D69" s="62" t="s">
        <v>557</v>
      </c>
      <c r="E69" s="45" t="s">
        <v>113</v>
      </c>
      <c r="F69" s="46">
        <v>44959</v>
      </c>
      <c r="G69" s="46">
        <v>45107</v>
      </c>
      <c r="H69" s="45">
        <v>100</v>
      </c>
      <c r="I69" s="45" t="s">
        <v>123</v>
      </c>
      <c r="J69" s="45" t="s">
        <v>124</v>
      </c>
      <c r="K69" s="45" t="s">
        <v>533</v>
      </c>
      <c r="L69" s="47">
        <v>6000000</v>
      </c>
      <c r="M69" s="45" t="s">
        <v>108</v>
      </c>
      <c r="N69" s="45" t="s">
        <v>127</v>
      </c>
      <c r="O69" s="45" t="s">
        <v>108</v>
      </c>
    </row>
    <row r="70" spans="1:15" ht="110.25" x14ac:dyDescent="0.25">
      <c r="A70" s="37" t="s">
        <v>454</v>
      </c>
      <c r="B70" s="38" t="s">
        <v>456</v>
      </c>
      <c r="C70" s="38" t="s">
        <v>77</v>
      </c>
      <c r="D70" s="62" t="s">
        <v>558</v>
      </c>
      <c r="E70" s="45" t="s">
        <v>113</v>
      </c>
      <c r="F70" s="46">
        <v>44959</v>
      </c>
      <c r="G70" s="46">
        <v>45107</v>
      </c>
      <c r="H70" s="45">
        <v>100</v>
      </c>
      <c r="I70" s="45" t="s">
        <v>123</v>
      </c>
      <c r="J70" s="45" t="s">
        <v>124</v>
      </c>
      <c r="K70" s="45" t="s">
        <v>533</v>
      </c>
      <c r="L70" s="47">
        <v>1000000</v>
      </c>
      <c r="M70" s="45" t="s">
        <v>108</v>
      </c>
      <c r="N70" s="45" t="s">
        <v>127</v>
      </c>
      <c r="O70" s="45" t="s">
        <v>108</v>
      </c>
    </row>
    <row r="71" spans="1:15" ht="110.25" x14ac:dyDescent="0.25">
      <c r="A71" s="37" t="s">
        <v>454</v>
      </c>
      <c r="B71" s="38" t="s">
        <v>456</v>
      </c>
      <c r="C71" s="38" t="s">
        <v>77</v>
      </c>
      <c r="D71" s="62" t="s">
        <v>559</v>
      </c>
      <c r="E71" s="45" t="s">
        <v>113</v>
      </c>
      <c r="F71" s="46">
        <v>44959</v>
      </c>
      <c r="G71" s="46">
        <v>45107</v>
      </c>
      <c r="H71" s="45">
        <v>100</v>
      </c>
      <c r="I71" s="45" t="s">
        <v>123</v>
      </c>
      <c r="J71" s="45" t="s">
        <v>124</v>
      </c>
      <c r="K71" s="45" t="s">
        <v>533</v>
      </c>
      <c r="L71" s="47">
        <v>1500000</v>
      </c>
      <c r="M71" s="45" t="s">
        <v>108</v>
      </c>
      <c r="N71" s="45" t="s">
        <v>127</v>
      </c>
      <c r="O71" s="45" t="s">
        <v>108</v>
      </c>
    </row>
    <row r="72" spans="1:15" ht="110.25" x14ac:dyDescent="0.25">
      <c r="A72" s="37" t="s">
        <v>454</v>
      </c>
      <c r="B72" s="38" t="s">
        <v>456</v>
      </c>
      <c r="C72" s="38" t="s">
        <v>77</v>
      </c>
      <c r="D72" s="62" t="s">
        <v>560</v>
      </c>
      <c r="E72" s="45" t="s">
        <v>113</v>
      </c>
      <c r="F72" s="46">
        <v>44959</v>
      </c>
      <c r="G72" s="46">
        <v>45107</v>
      </c>
      <c r="H72" s="45">
        <v>100</v>
      </c>
      <c r="I72" s="45" t="s">
        <v>123</v>
      </c>
      <c r="J72" s="45" t="s">
        <v>124</v>
      </c>
      <c r="K72" s="45" t="s">
        <v>533</v>
      </c>
      <c r="L72" s="47">
        <v>2000000</v>
      </c>
      <c r="M72" s="45" t="s">
        <v>108</v>
      </c>
      <c r="N72" s="45" t="s">
        <v>127</v>
      </c>
      <c r="O72" s="45" t="s">
        <v>108</v>
      </c>
    </row>
    <row r="73" spans="1:15" ht="110.25" x14ac:dyDescent="0.25">
      <c r="A73" s="37" t="s">
        <v>454</v>
      </c>
      <c r="B73" s="38" t="s">
        <v>456</v>
      </c>
      <c r="C73" s="38" t="s">
        <v>77</v>
      </c>
      <c r="D73" s="62" t="s">
        <v>561</v>
      </c>
      <c r="E73" s="45" t="s">
        <v>113</v>
      </c>
      <c r="F73" s="46">
        <v>44959</v>
      </c>
      <c r="G73" s="46">
        <v>45107</v>
      </c>
      <c r="H73" s="45">
        <v>100</v>
      </c>
      <c r="I73" s="45" t="s">
        <v>123</v>
      </c>
      <c r="J73" s="45" t="s">
        <v>124</v>
      </c>
      <c r="K73" s="45" t="s">
        <v>533</v>
      </c>
      <c r="L73" s="47">
        <v>2500000</v>
      </c>
      <c r="M73" s="45" t="s">
        <v>108</v>
      </c>
      <c r="N73" s="45" t="s">
        <v>127</v>
      </c>
      <c r="O73" s="45" t="s">
        <v>108</v>
      </c>
    </row>
    <row r="74" spans="1:15" ht="110.25" x14ac:dyDescent="0.25">
      <c r="A74" s="37" t="s">
        <v>454</v>
      </c>
      <c r="B74" s="38" t="s">
        <v>456</v>
      </c>
      <c r="C74" s="38" t="s">
        <v>77</v>
      </c>
      <c r="D74" s="62" t="s">
        <v>562</v>
      </c>
      <c r="E74" s="45" t="s">
        <v>113</v>
      </c>
      <c r="F74" s="46">
        <v>44959</v>
      </c>
      <c r="G74" s="46">
        <v>45107</v>
      </c>
      <c r="H74" s="45">
        <v>100</v>
      </c>
      <c r="I74" s="45" t="s">
        <v>123</v>
      </c>
      <c r="J74" s="45" t="s">
        <v>124</v>
      </c>
      <c r="K74" s="45" t="s">
        <v>533</v>
      </c>
      <c r="L74" s="47">
        <v>3000000</v>
      </c>
      <c r="M74" s="45" t="s">
        <v>108</v>
      </c>
      <c r="N74" s="45" t="s">
        <v>127</v>
      </c>
      <c r="O74" s="45" t="s">
        <v>108</v>
      </c>
    </row>
    <row r="75" spans="1:15" ht="110.25" x14ac:dyDescent="0.25">
      <c r="A75" s="37" t="s">
        <v>454</v>
      </c>
      <c r="B75" s="38" t="s">
        <v>456</v>
      </c>
      <c r="C75" s="38" t="s">
        <v>77</v>
      </c>
      <c r="D75" s="62" t="s">
        <v>563</v>
      </c>
      <c r="E75" s="45" t="s">
        <v>113</v>
      </c>
      <c r="F75" s="46">
        <v>44959</v>
      </c>
      <c r="G75" s="46">
        <v>45107</v>
      </c>
      <c r="H75" s="45">
        <v>100</v>
      </c>
      <c r="I75" s="45" t="s">
        <v>123</v>
      </c>
      <c r="J75" s="45" t="s">
        <v>124</v>
      </c>
      <c r="K75" s="45" t="s">
        <v>533</v>
      </c>
      <c r="L75" s="47">
        <v>1000000</v>
      </c>
      <c r="M75" s="45" t="s">
        <v>108</v>
      </c>
      <c r="N75" s="45" t="s">
        <v>127</v>
      </c>
      <c r="O75" s="45" t="s">
        <v>108</v>
      </c>
    </row>
    <row r="76" spans="1:15" ht="110.25" x14ac:dyDescent="0.25">
      <c r="A76" s="37" t="s">
        <v>454</v>
      </c>
      <c r="B76" s="38" t="s">
        <v>456</v>
      </c>
      <c r="C76" s="38" t="s">
        <v>77</v>
      </c>
      <c r="D76" s="62" t="s">
        <v>564</v>
      </c>
      <c r="E76" s="45" t="s">
        <v>113</v>
      </c>
      <c r="F76" s="46">
        <v>44959</v>
      </c>
      <c r="G76" s="46">
        <v>45107</v>
      </c>
      <c r="H76" s="45">
        <v>100</v>
      </c>
      <c r="I76" s="45" t="s">
        <v>123</v>
      </c>
      <c r="J76" s="45" t="s">
        <v>124</v>
      </c>
      <c r="K76" s="45" t="s">
        <v>533</v>
      </c>
      <c r="L76" s="47">
        <v>1500000</v>
      </c>
      <c r="M76" s="45" t="s">
        <v>108</v>
      </c>
      <c r="N76" s="45" t="s">
        <v>127</v>
      </c>
      <c r="O76" s="45" t="s">
        <v>108</v>
      </c>
    </row>
    <row r="77" spans="1:15" ht="110.25" x14ac:dyDescent="0.25">
      <c r="A77" s="37" t="s">
        <v>454</v>
      </c>
      <c r="B77" s="38" t="s">
        <v>456</v>
      </c>
      <c r="C77" s="38" t="s">
        <v>77</v>
      </c>
      <c r="D77" s="62" t="s">
        <v>565</v>
      </c>
      <c r="E77" s="45" t="s">
        <v>113</v>
      </c>
      <c r="F77" s="46">
        <v>44959</v>
      </c>
      <c r="G77" s="46">
        <v>45107</v>
      </c>
      <c r="H77" s="45">
        <v>100</v>
      </c>
      <c r="I77" s="45" t="s">
        <v>123</v>
      </c>
      <c r="J77" s="45" t="s">
        <v>124</v>
      </c>
      <c r="K77" s="45" t="s">
        <v>533</v>
      </c>
      <c r="L77" s="47">
        <v>2000000</v>
      </c>
      <c r="M77" s="45" t="s">
        <v>108</v>
      </c>
      <c r="N77" s="45" t="s">
        <v>127</v>
      </c>
      <c r="O77" s="45" t="s">
        <v>108</v>
      </c>
    </row>
    <row r="78" spans="1:15" ht="110.25" x14ac:dyDescent="0.25">
      <c r="A78" s="37" t="s">
        <v>454</v>
      </c>
      <c r="B78" s="38" t="s">
        <v>456</v>
      </c>
      <c r="C78" s="38" t="s">
        <v>77</v>
      </c>
      <c r="D78" s="62" t="s">
        <v>561</v>
      </c>
      <c r="E78" s="45" t="s">
        <v>113</v>
      </c>
      <c r="F78" s="46">
        <v>44959</v>
      </c>
      <c r="G78" s="46">
        <v>45107</v>
      </c>
      <c r="H78" s="45">
        <v>100</v>
      </c>
      <c r="I78" s="45" t="s">
        <v>123</v>
      </c>
      <c r="J78" s="45" t="s">
        <v>124</v>
      </c>
      <c r="K78" s="45" t="s">
        <v>533</v>
      </c>
      <c r="L78" s="47">
        <v>2500000</v>
      </c>
      <c r="M78" s="45" t="s">
        <v>108</v>
      </c>
      <c r="N78" s="45" t="s">
        <v>127</v>
      </c>
      <c r="O78" s="45" t="s">
        <v>108</v>
      </c>
    </row>
    <row r="79" spans="1:15" ht="110.25" x14ac:dyDescent="0.25">
      <c r="A79" s="37" t="s">
        <v>454</v>
      </c>
      <c r="B79" s="38" t="s">
        <v>456</v>
      </c>
      <c r="C79" s="38" t="s">
        <v>77</v>
      </c>
      <c r="D79" s="62" t="s">
        <v>566</v>
      </c>
      <c r="E79" s="45" t="s">
        <v>113</v>
      </c>
      <c r="F79" s="46">
        <v>44959</v>
      </c>
      <c r="G79" s="46">
        <v>45107</v>
      </c>
      <c r="H79" s="45">
        <v>100</v>
      </c>
      <c r="I79" s="45" t="s">
        <v>123</v>
      </c>
      <c r="J79" s="45" t="s">
        <v>124</v>
      </c>
      <c r="K79" s="45" t="s">
        <v>533</v>
      </c>
      <c r="L79" s="47">
        <v>3000000</v>
      </c>
      <c r="M79" s="45" t="s">
        <v>108</v>
      </c>
      <c r="N79" s="45" t="s">
        <v>127</v>
      </c>
      <c r="O79" s="45" t="s">
        <v>108</v>
      </c>
    </row>
    <row r="80" spans="1:15" ht="110.25" x14ac:dyDescent="0.25">
      <c r="A80" s="48" t="s">
        <v>454</v>
      </c>
      <c r="B80" s="51" t="s">
        <v>457</v>
      </c>
      <c r="C80" s="51" t="s">
        <v>78</v>
      </c>
      <c r="D80" s="49"/>
      <c r="E80" s="49" t="s">
        <v>113</v>
      </c>
      <c r="F80" s="50">
        <v>44959</v>
      </c>
      <c r="G80" s="50">
        <v>45290</v>
      </c>
      <c r="H80" s="49">
        <v>100</v>
      </c>
      <c r="I80" s="49" t="s">
        <v>123</v>
      </c>
      <c r="J80" s="49" t="s">
        <v>124</v>
      </c>
      <c r="K80" s="49"/>
      <c r="L80" s="53"/>
      <c r="M80" s="49" t="s">
        <v>108</v>
      </c>
      <c r="N80" s="49" t="s">
        <v>127</v>
      </c>
      <c r="O80" s="49" t="s">
        <v>108</v>
      </c>
    </row>
    <row r="81" spans="1:15" ht="110.25" x14ac:dyDescent="0.25">
      <c r="A81" s="37" t="s">
        <v>454</v>
      </c>
      <c r="B81" s="38" t="s">
        <v>458</v>
      </c>
      <c r="C81" s="38" t="s">
        <v>79</v>
      </c>
      <c r="D81" s="45" t="s">
        <v>748</v>
      </c>
      <c r="E81" s="45" t="s">
        <v>113</v>
      </c>
      <c r="F81" s="46">
        <v>44959</v>
      </c>
      <c r="G81" s="46">
        <v>45290</v>
      </c>
      <c r="H81" s="45">
        <v>100</v>
      </c>
      <c r="I81" s="45" t="s">
        <v>123</v>
      </c>
      <c r="J81" s="45" t="s">
        <v>124</v>
      </c>
      <c r="K81" s="45" t="s">
        <v>704</v>
      </c>
      <c r="L81" s="47">
        <v>0</v>
      </c>
      <c r="M81" s="45" t="s">
        <v>108</v>
      </c>
      <c r="N81" s="45" t="s">
        <v>127</v>
      </c>
      <c r="O81" s="45" t="s">
        <v>108</v>
      </c>
    </row>
    <row r="82" spans="1:15" ht="31.5" customHeight="1" x14ac:dyDescent="0.25">
      <c r="A82" s="37" t="s">
        <v>459</v>
      </c>
      <c r="B82" s="38" t="s">
        <v>460</v>
      </c>
      <c r="C82" s="38" t="s">
        <v>80</v>
      </c>
      <c r="D82" s="45" t="s">
        <v>749</v>
      </c>
      <c r="E82" s="45" t="s">
        <v>113</v>
      </c>
      <c r="F82" s="46">
        <v>44959</v>
      </c>
      <c r="G82" s="46">
        <v>45290</v>
      </c>
      <c r="H82" s="45">
        <v>100</v>
      </c>
      <c r="I82" s="45" t="s">
        <v>123</v>
      </c>
      <c r="J82" s="45" t="s">
        <v>124</v>
      </c>
      <c r="K82" s="45" t="s">
        <v>704</v>
      </c>
      <c r="L82" s="47">
        <v>0</v>
      </c>
      <c r="M82" s="45" t="s">
        <v>108</v>
      </c>
      <c r="N82" s="45" t="s">
        <v>127</v>
      </c>
      <c r="O82" s="45" t="s">
        <v>108</v>
      </c>
    </row>
    <row r="83" spans="1:15" ht="75" x14ac:dyDescent="0.25">
      <c r="A83" s="37" t="s">
        <v>459</v>
      </c>
      <c r="B83" s="38" t="s">
        <v>460</v>
      </c>
      <c r="C83" s="58" t="s">
        <v>334</v>
      </c>
      <c r="D83" s="58" t="s">
        <v>323</v>
      </c>
      <c r="E83" s="45" t="s">
        <v>322</v>
      </c>
      <c r="F83" s="46">
        <v>44959</v>
      </c>
      <c r="G83" s="46">
        <v>45290</v>
      </c>
      <c r="H83" s="45">
        <v>100</v>
      </c>
      <c r="I83" s="45" t="s">
        <v>123</v>
      </c>
      <c r="J83" s="45" t="s">
        <v>124</v>
      </c>
      <c r="K83" s="58" t="s">
        <v>335</v>
      </c>
      <c r="L83" s="47">
        <v>20000000</v>
      </c>
      <c r="M83" s="45" t="s">
        <v>108</v>
      </c>
      <c r="N83" s="45" t="s">
        <v>127</v>
      </c>
      <c r="O83" s="45" t="s">
        <v>108</v>
      </c>
    </row>
    <row r="84" spans="1:15" ht="63" x14ac:dyDescent="0.25">
      <c r="A84" s="37" t="s">
        <v>459</v>
      </c>
      <c r="B84" s="38" t="s">
        <v>461</v>
      </c>
      <c r="C84" s="38" t="s">
        <v>81</v>
      </c>
      <c r="D84" s="45" t="s">
        <v>750</v>
      </c>
      <c r="E84" s="45" t="s">
        <v>113</v>
      </c>
      <c r="F84" s="46">
        <v>44959</v>
      </c>
      <c r="G84" s="46">
        <v>45290</v>
      </c>
      <c r="H84" s="45">
        <v>100</v>
      </c>
      <c r="I84" s="45" t="s">
        <v>123</v>
      </c>
      <c r="J84" s="45" t="s">
        <v>124</v>
      </c>
      <c r="K84" s="45" t="s">
        <v>533</v>
      </c>
      <c r="L84" s="47">
        <v>0</v>
      </c>
      <c r="M84" s="45" t="s">
        <v>108</v>
      </c>
      <c r="N84" s="45" t="s">
        <v>127</v>
      </c>
      <c r="O84" s="45" t="s">
        <v>108</v>
      </c>
    </row>
    <row r="85" spans="1:15" ht="15.75" thickBot="1" x14ac:dyDescent="0.3">
      <c r="A85" s="9"/>
      <c r="B85" s="9"/>
      <c r="C85" s="9"/>
    </row>
    <row r="86" spans="1:15" ht="36.75" thickBot="1" x14ac:dyDescent="0.3">
      <c r="A86" s="86" t="s">
        <v>760</v>
      </c>
      <c r="B86" s="87" t="s">
        <v>761</v>
      </c>
      <c r="C86" s="88" t="s">
        <v>762</v>
      </c>
      <c r="D86" s="89" t="s">
        <v>763</v>
      </c>
      <c r="E86" s="88" t="s">
        <v>764</v>
      </c>
      <c r="F86" s="89">
        <v>1</v>
      </c>
    </row>
  </sheetData>
  <autoFilter ref="A3:O3"/>
  <mergeCells count="5">
    <mergeCell ref="A1:B1"/>
    <mergeCell ref="D1:O1"/>
    <mergeCell ref="A4:A5"/>
    <mergeCell ref="A6:A8"/>
    <mergeCell ref="A9:A13"/>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50"/>
  <sheetViews>
    <sheetView zoomScale="70" workbookViewId="0">
      <pane ySplit="2" topLeftCell="A34" activePane="bottomLeft" state="frozen"/>
      <selection pane="bottomLeft" activeCell="A36" sqref="A36"/>
    </sheetView>
  </sheetViews>
  <sheetFormatPr baseColWidth="10" defaultRowHeight="15" x14ac:dyDescent="0.25"/>
  <cols>
    <col min="1" max="1" width="20.42578125" customWidth="1"/>
    <col min="2" max="2" width="24.5703125" customWidth="1"/>
    <col min="3" max="3" width="27.85546875" customWidth="1"/>
    <col min="4" max="4" width="35.42578125" style="1" customWidth="1"/>
    <col min="5" max="5" width="20.5703125" customWidth="1"/>
    <col min="6" max="6" width="13.5703125" bestFit="1" customWidth="1"/>
    <col min="7" max="7" width="14.7109375" bestFit="1" customWidth="1"/>
    <col min="8" max="8" width="11.5703125" bestFit="1" customWidth="1"/>
    <col min="11" max="11" width="11.42578125" style="1"/>
    <col min="12" max="12" width="19.7109375" style="41" customWidth="1"/>
  </cols>
  <sheetData>
    <row r="1" spans="1:15" s="4" customFormat="1" ht="55.5" customHeight="1" x14ac:dyDescent="0.25">
      <c r="A1" s="84"/>
      <c r="B1" s="84"/>
      <c r="C1" s="3"/>
      <c r="D1" s="80" t="s">
        <v>262</v>
      </c>
      <c r="E1" s="80"/>
      <c r="F1" s="80"/>
      <c r="G1" s="80"/>
      <c r="H1" s="80"/>
      <c r="I1" s="80"/>
      <c r="J1" s="80"/>
      <c r="K1" s="80"/>
      <c r="L1" s="80"/>
      <c r="M1" s="80"/>
      <c r="N1" s="80"/>
      <c r="O1" s="81"/>
    </row>
    <row r="2" spans="1:15" s="4" customFormat="1" ht="30" x14ac:dyDescent="0.25">
      <c r="A2" s="11" t="s">
        <v>0</v>
      </c>
      <c r="B2" s="11" t="s">
        <v>1</v>
      </c>
      <c r="C2" s="11" t="s">
        <v>13</v>
      </c>
      <c r="D2" s="5" t="s">
        <v>2</v>
      </c>
      <c r="E2" s="5" t="s">
        <v>20</v>
      </c>
      <c r="F2" s="5" t="s">
        <v>3</v>
      </c>
      <c r="G2" s="5" t="s">
        <v>4</v>
      </c>
      <c r="H2" s="5" t="s">
        <v>5</v>
      </c>
      <c r="I2" s="5" t="s">
        <v>6</v>
      </c>
      <c r="J2" s="5" t="s">
        <v>7</v>
      </c>
      <c r="K2" s="5" t="s">
        <v>8</v>
      </c>
      <c r="L2" s="18" t="s">
        <v>9</v>
      </c>
      <c r="M2" s="5" t="s">
        <v>189</v>
      </c>
      <c r="N2" s="5" t="s">
        <v>11</v>
      </c>
      <c r="O2" s="5" t="s">
        <v>12</v>
      </c>
    </row>
    <row r="3" spans="1:15" s="4" customFormat="1" ht="4.5" customHeight="1" x14ac:dyDescent="0.25">
      <c r="A3" s="12"/>
      <c r="B3" s="12"/>
      <c r="C3" s="12"/>
      <c r="D3" s="12"/>
      <c r="E3" s="12"/>
      <c r="F3" s="12"/>
      <c r="G3" s="12"/>
      <c r="H3" s="12"/>
      <c r="I3" s="12"/>
      <c r="J3" s="12"/>
      <c r="K3" s="12"/>
      <c r="L3" s="19"/>
      <c r="M3" s="12"/>
      <c r="N3" s="12"/>
      <c r="O3" s="12"/>
    </row>
    <row r="4" spans="1:15" ht="94.5" x14ac:dyDescent="0.25">
      <c r="A4" s="38" t="s">
        <v>462</v>
      </c>
      <c r="B4" s="38" t="s">
        <v>463</v>
      </c>
      <c r="C4" s="38" t="s">
        <v>82</v>
      </c>
      <c r="D4" s="38" t="s">
        <v>710</v>
      </c>
      <c r="E4" s="38" t="s">
        <v>102</v>
      </c>
      <c r="F4" s="34">
        <v>45048</v>
      </c>
      <c r="G4" s="34">
        <v>45290</v>
      </c>
      <c r="H4" s="38">
        <v>100</v>
      </c>
      <c r="I4" s="38" t="s">
        <v>123</v>
      </c>
      <c r="J4" s="38" t="s">
        <v>108</v>
      </c>
      <c r="K4" s="38"/>
      <c r="L4" s="35">
        <v>0</v>
      </c>
      <c r="M4" s="38" t="s">
        <v>108</v>
      </c>
      <c r="N4" s="38" t="s">
        <v>127</v>
      </c>
      <c r="O4" s="38" t="s">
        <v>108</v>
      </c>
    </row>
    <row r="5" spans="1:15" ht="126" x14ac:dyDescent="0.25">
      <c r="A5" s="38" t="s">
        <v>462</v>
      </c>
      <c r="B5" s="38" t="s">
        <v>463</v>
      </c>
      <c r="C5" s="38" t="s">
        <v>82</v>
      </c>
      <c r="D5" s="38" t="s">
        <v>200</v>
      </c>
      <c r="E5" s="38" t="s">
        <v>102</v>
      </c>
      <c r="F5" s="34">
        <v>45048</v>
      </c>
      <c r="G5" s="34">
        <v>45290</v>
      </c>
      <c r="H5" s="38">
        <v>100</v>
      </c>
      <c r="I5" s="38" t="s">
        <v>123</v>
      </c>
      <c r="J5" s="38" t="s">
        <v>108</v>
      </c>
      <c r="K5" s="38" t="s">
        <v>207</v>
      </c>
      <c r="L5" s="35">
        <v>12000000</v>
      </c>
      <c r="M5" s="38" t="s">
        <v>108</v>
      </c>
      <c r="N5" s="38" t="s">
        <v>127</v>
      </c>
      <c r="O5" s="38" t="s">
        <v>108</v>
      </c>
    </row>
    <row r="6" spans="1:15" ht="94.5" x14ac:dyDescent="0.25">
      <c r="A6" s="38" t="s">
        <v>462</v>
      </c>
      <c r="B6" s="38" t="s">
        <v>463</v>
      </c>
      <c r="C6" s="38" t="s">
        <v>82</v>
      </c>
      <c r="D6" s="38" t="s">
        <v>201</v>
      </c>
      <c r="E6" s="38" t="s">
        <v>102</v>
      </c>
      <c r="F6" s="34">
        <v>45048</v>
      </c>
      <c r="G6" s="34">
        <v>45290</v>
      </c>
      <c r="H6" s="38">
        <v>100</v>
      </c>
      <c r="I6" s="38" t="s">
        <v>123</v>
      </c>
      <c r="J6" s="38" t="s">
        <v>108</v>
      </c>
      <c r="K6" s="38" t="s">
        <v>208</v>
      </c>
      <c r="L6" s="35">
        <f>1800000*10</f>
        <v>18000000</v>
      </c>
      <c r="M6" s="38" t="s">
        <v>108</v>
      </c>
      <c r="N6" s="38" t="s">
        <v>127</v>
      </c>
      <c r="O6" s="38" t="s">
        <v>108</v>
      </c>
    </row>
    <row r="7" spans="1:15" ht="94.5" x14ac:dyDescent="0.25">
      <c r="A7" s="38" t="s">
        <v>462</v>
      </c>
      <c r="B7" s="38" t="s">
        <v>463</v>
      </c>
      <c r="C7" s="38" t="s">
        <v>82</v>
      </c>
      <c r="D7" s="38" t="s">
        <v>202</v>
      </c>
      <c r="E7" s="38" t="s">
        <v>102</v>
      </c>
      <c r="F7" s="34">
        <v>45048</v>
      </c>
      <c r="G7" s="34">
        <v>45290</v>
      </c>
      <c r="H7" s="38">
        <v>100</v>
      </c>
      <c r="I7" s="38" t="s">
        <v>123</v>
      </c>
      <c r="J7" s="38" t="s">
        <v>108</v>
      </c>
      <c r="K7" s="38" t="s">
        <v>209</v>
      </c>
      <c r="L7" s="35">
        <v>2500000</v>
      </c>
      <c r="M7" s="38" t="s">
        <v>108</v>
      </c>
      <c r="N7" s="38" t="s">
        <v>127</v>
      </c>
      <c r="O7" s="38" t="s">
        <v>108</v>
      </c>
    </row>
    <row r="8" spans="1:15" ht="105.75" customHeight="1" x14ac:dyDescent="0.25">
      <c r="A8" s="38" t="s">
        <v>462</v>
      </c>
      <c r="B8" s="38" t="s">
        <v>463</v>
      </c>
      <c r="C8" s="38" t="s">
        <v>196</v>
      </c>
      <c r="D8" s="38" t="s">
        <v>203</v>
      </c>
      <c r="E8" s="38" t="s">
        <v>102</v>
      </c>
      <c r="F8" s="34">
        <v>45048</v>
      </c>
      <c r="G8" s="34">
        <v>45290</v>
      </c>
      <c r="H8" s="38">
        <v>100</v>
      </c>
      <c r="I8" s="38" t="s">
        <v>123</v>
      </c>
      <c r="J8" s="38" t="s">
        <v>108</v>
      </c>
      <c r="K8" s="38" t="s">
        <v>210</v>
      </c>
      <c r="L8" s="35">
        <v>20000000</v>
      </c>
      <c r="M8" s="38" t="s">
        <v>108</v>
      </c>
      <c r="N8" s="38" t="s">
        <v>127</v>
      </c>
      <c r="O8" s="38" t="s">
        <v>108</v>
      </c>
    </row>
    <row r="9" spans="1:15" ht="106.5" customHeight="1" x14ac:dyDescent="0.25">
      <c r="A9" s="38" t="s">
        <v>462</v>
      </c>
      <c r="B9" s="38" t="s">
        <v>463</v>
      </c>
      <c r="C9" s="38" t="s">
        <v>197</v>
      </c>
      <c r="D9" s="38" t="s">
        <v>204</v>
      </c>
      <c r="E9" s="38" t="s">
        <v>102</v>
      </c>
      <c r="F9" s="34">
        <v>45048</v>
      </c>
      <c r="G9" s="34">
        <v>45290</v>
      </c>
      <c r="H9" s="38">
        <v>100</v>
      </c>
      <c r="I9" s="38" t="s">
        <v>123</v>
      </c>
      <c r="J9" s="38" t="s">
        <v>108</v>
      </c>
      <c r="K9" s="36" t="s">
        <v>211</v>
      </c>
      <c r="L9" s="35">
        <v>3000000</v>
      </c>
      <c r="M9" s="38" t="s">
        <v>108</v>
      </c>
      <c r="N9" s="38" t="s">
        <v>127</v>
      </c>
      <c r="O9" s="38" t="s">
        <v>108</v>
      </c>
    </row>
    <row r="10" spans="1:15" ht="94.5" x14ac:dyDescent="0.25">
      <c r="A10" s="38" t="s">
        <v>462</v>
      </c>
      <c r="B10" s="38" t="s">
        <v>463</v>
      </c>
      <c r="C10" s="38" t="s">
        <v>198</v>
      </c>
      <c r="D10" s="38" t="s">
        <v>205</v>
      </c>
      <c r="E10" s="38" t="s">
        <v>102</v>
      </c>
      <c r="F10" s="34">
        <v>45048</v>
      </c>
      <c r="G10" s="34">
        <v>45290</v>
      </c>
      <c r="H10" s="38">
        <v>100</v>
      </c>
      <c r="I10" s="38" t="s">
        <v>123</v>
      </c>
      <c r="J10" s="38" t="s">
        <v>108</v>
      </c>
      <c r="K10" s="38" t="s">
        <v>212</v>
      </c>
      <c r="L10" s="35">
        <v>3000000</v>
      </c>
      <c r="M10" s="38" t="s">
        <v>108</v>
      </c>
      <c r="N10" s="38" t="s">
        <v>127</v>
      </c>
      <c r="O10" s="38" t="s">
        <v>108</v>
      </c>
    </row>
    <row r="11" spans="1:15" ht="112.5" customHeight="1" x14ac:dyDescent="0.25">
      <c r="A11" s="38" t="s">
        <v>462</v>
      </c>
      <c r="B11" s="38" t="s">
        <v>463</v>
      </c>
      <c r="C11" s="38" t="s">
        <v>199</v>
      </c>
      <c r="D11" s="38" t="s">
        <v>206</v>
      </c>
      <c r="E11" s="38" t="s">
        <v>102</v>
      </c>
      <c r="F11" s="34">
        <v>45048</v>
      </c>
      <c r="G11" s="34">
        <v>45290</v>
      </c>
      <c r="H11" s="38">
        <v>100</v>
      </c>
      <c r="I11" s="38" t="s">
        <v>123</v>
      </c>
      <c r="J11" s="38" t="s">
        <v>108</v>
      </c>
      <c r="K11" s="38" t="s">
        <v>199</v>
      </c>
      <c r="L11" s="35">
        <v>25000000</v>
      </c>
      <c r="M11" s="38" t="s">
        <v>108</v>
      </c>
      <c r="N11" s="38" t="s">
        <v>127</v>
      </c>
      <c r="O11" s="38" t="s">
        <v>108</v>
      </c>
    </row>
    <row r="12" spans="1:15" ht="47.25" x14ac:dyDescent="0.25">
      <c r="A12" s="38" t="s">
        <v>464</v>
      </c>
      <c r="B12" s="38" t="s">
        <v>465</v>
      </c>
      <c r="C12" s="38" t="s">
        <v>83</v>
      </c>
      <c r="D12" s="38" t="s">
        <v>711</v>
      </c>
      <c r="E12" s="38" t="s">
        <v>101</v>
      </c>
      <c r="F12" s="34">
        <v>45048</v>
      </c>
      <c r="G12" s="34">
        <v>45290</v>
      </c>
      <c r="H12" s="38">
        <v>100</v>
      </c>
      <c r="I12" s="38" t="s">
        <v>123</v>
      </c>
      <c r="J12" s="38" t="s">
        <v>108</v>
      </c>
      <c r="K12" s="38" t="s">
        <v>704</v>
      </c>
      <c r="L12" s="35">
        <v>0</v>
      </c>
      <c r="M12" s="38" t="s">
        <v>108</v>
      </c>
      <c r="N12" s="38" t="s">
        <v>127</v>
      </c>
      <c r="O12" s="38" t="s">
        <v>108</v>
      </c>
    </row>
    <row r="13" spans="1:15" ht="63" customHeight="1" x14ac:dyDescent="0.25">
      <c r="A13" s="38" t="s">
        <v>466</v>
      </c>
      <c r="B13" s="38" t="s">
        <v>467</v>
      </c>
      <c r="C13" s="38" t="s">
        <v>84</v>
      </c>
      <c r="D13" s="42" t="s">
        <v>709</v>
      </c>
      <c r="E13" s="38" t="s">
        <v>102</v>
      </c>
      <c r="F13" s="34">
        <v>45048</v>
      </c>
      <c r="G13" s="34">
        <v>45290</v>
      </c>
      <c r="H13" s="38">
        <v>100</v>
      </c>
      <c r="I13" s="38" t="s">
        <v>123</v>
      </c>
      <c r="J13" s="38" t="s">
        <v>108</v>
      </c>
      <c r="K13" s="42" t="s">
        <v>701</v>
      </c>
      <c r="L13" s="35">
        <v>150000000</v>
      </c>
      <c r="M13" s="38" t="s">
        <v>108</v>
      </c>
      <c r="N13" s="38" t="s">
        <v>127</v>
      </c>
      <c r="O13" s="38" t="s">
        <v>108</v>
      </c>
    </row>
    <row r="14" spans="1:15" ht="110.25" x14ac:dyDescent="0.25">
      <c r="A14" s="38" t="s">
        <v>466</v>
      </c>
      <c r="B14" s="38" t="s">
        <v>468</v>
      </c>
      <c r="C14" s="38" t="s">
        <v>85</v>
      </c>
      <c r="D14" s="38" t="s">
        <v>712</v>
      </c>
      <c r="E14" s="38" t="s">
        <v>102</v>
      </c>
      <c r="F14" s="34">
        <v>45048</v>
      </c>
      <c r="G14" s="34">
        <v>45290</v>
      </c>
      <c r="H14" s="38">
        <v>100</v>
      </c>
      <c r="I14" s="38" t="s">
        <v>123</v>
      </c>
      <c r="J14" s="38" t="s">
        <v>108</v>
      </c>
      <c r="K14" s="38" t="s">
        <v>704</v>
      </c>
      <c r="L14" s="35">
        <v>0</v>
      </c>
      <c r="M14" s="38" t="s">
        <v>108</v>
      </c>
      <c r="N14" s="38" t="s">
        <v>127</v>
      </c>
      <c r="O14" s="38" t="s">
        <v>108</v>
      </c>
    </row>
    <row r="15" spans="1:15" ht="110.25" x14ac:dyDescent="0.25">
      <c r="A15" s="38" t="s">
        <v>466</v>
      </c>
      <c r="B15" s="38" t="s">
        <v>469</v>
      </c>
      <c r="C15" s="38" t="s">
        <v>86</v>
      </c>
      <c r="D15" s="38" t="s">
        <v>190</v>
      </c>
      <c r="E15" s="38" t="s">
        <v>102</v>
      </c>
      <c r="F15" s="34">
        <v>45048</v>
      </c>
      <c r="G15" s="34">
        <v>45290</v>
      </c>
      <c r="H15" s="38">
        <v>100</v>
      </c>
      <c r="I15" s="38" t="s">
        <v>123</v>
      </c>
      <c r="J15" s="38" t="s">
        <v>108</v>
      </c>
      <c r="K15" s="38" t="s">
        <v>193</v>
      </c>
      <c r="L15" s="35">
        <v>8000000</v>
      </c>
      <c r="M15" s="38" t="s">
        <v>108</v>
      </c>
      <c r="N15" s="38" t="s">
        <v>127</v>
      </c>
      <c r="O15" s="38" t="s">
        <v>108</v>
      </c>
    </row>
    <row r="16" spans="1:15" ht="141.75" x14ac:dyDescent="0.25">
      <c r="A16" s="38" t="s">
        <v>466</v>
      </c>
      <c r="B16" s="38" t="s">
        <v>469</v>
      </c>
      <c r="C16" s="38" t="s">
        <v>86</v>
      </c>
      <c r="D16" s="38" t="s">
        <v>190</v>
      </c>
      <c r="E16" s="38" t="s">
        <v>102</v>
      </c>
      <c r="F16" s="34">
        <v>45048</v>
      </c>
      <c r="G16" s="34">
        <v>45290</v>
      </c>
      <c r="H16" s="38">
        <v>100</v>
      </c>
      <c r="I16" s="38" t="s">
        <v>123</v>
      </c>
      <c r="J16" s="38" t="s">
        <v>108</v>
      </c>
      <c r="K16" s="38" t="s">
        <v>713</v>
      </c>
      <c r="L16" s="35">
        <v>15000000</v>
      </c>
      <c r="M16" s="38" t="s">
        <v>108</v>
      </c>
      <c r="N16" s="38" t="s">
        <v>127</v>
      </c>
      <c r="O16" s="38" t="s">
        <v>108</v>
      </c>
    </row>
    <row r="17" spans="1:15" ht="110.25" x14ac:dyDescent="0.25">
      <c r="A17" s="38" t="s">
        <v>466</v>
      </c>
      <c r="B17" s="38" t="s">
        <v>469</v>
      </c>
      <c r="C17" s="38" t="s">
        <v>86</v>
      </c>
      <c r="D17" s="38" t="s">
        <v>191</v>
      </c>
      <c r="E17" s="38" t="s">
        <v>102</v>
      </c>
      <c r="F17" s="34">
        <v>45048</v>
      </c>
      <c r="G17" s="34">
        <v>45290</v>
      </c>
      <c r="H17" s="38">
        <v>100</v>
      </c>
      <c r="I17" s="38" t="s">
        <v>123</v>
      </c>
      <c r="J17" s="38" t="s">
        <v>108</v>
      </c>
      <c r="K17" s="38" t="s">
        <v>194</v>
      </c>
      <c r="L17" s="35">
        <v>6000000</v>
      </c>
      <c r="M17" s="38" t="s">
        <v>108</v>
      </c>
      <c r="N17" s="38" t="s">
        <v>127</v>
      </c>
      <c r="O17" s="38" t="s">
        <v>108</v>
      </c>
    </row>
    <row r="18" spans="1:15" ht="110.25" x14ac:dyDescent="0.25">
      <c r="A18" s="38" t="s">
        <v>466</v>
      </c>
      <c r="B18" s="38" t="s">
        <v>469</v>
      </c>
      <c r="C18" s="38" t="s">
        <v>86</v>
      </c>
      <c r="D18" s="38" t="s">
        <v>192</v>
      </c>
      <c r="E18" s="38" t="s">
        <v>102</v>
      </c>
      <c r="F18" s="34">
        <v>45048</v>
      </c>
      <c r="G18" s="34">
        <v>45290</v>
      </c>
      <c r="H18" s="38">
        <v>100</v>
      </c>
      <c r="I18" s="38" t="s">
        <v>123</v>
      </c>
      <c r="J18" s="38" t="s">
        <v>108</v>
      </c>
      <c r="K18" s="38" t="s">
        <v>195</v>
      </c>
      <c r="L18" s="35">
        <v>6000000</v>
      </c>
      <c r="M18" s="38" t="s">
        <v>108</v>
      </c>
      <c r="N18" s="38" t="s">
        <v>127</v>
      </c>
      <c r="O18" s="38" t="s">
        <v>108</v>
      </c>
    </row>
    <row r="19" spans="1:15" ht="114.75" customHeight="1" x14ac:dyDescent="0.25">
      <c r="A19" s="38" t="s">
        <v>470</v>
      </c>
      <c r="B19" s="38" t="s">
        <v>471</v>
      </c>
      <c r="C19" s="38" t="s">
        <v>87</v>
      </c>
      <c r="D19" s="37" t="s">
        <v>187</v>
      </c>
      <c r="E19" s="38" t="s">
        <v>102</v>
      </c>
      <c r="F19" s="34">
        <v>45048</v>
      </c>
      <c r="G19" s="34">
        <v>45290</v>
      </c>
      <c r="H19" s="38">
        <v>100</v>
      </c>
      <c r="I19" s="38" t="s">
        <v>123</v>
      </c>
      <c r="J19" s="38" t="s">
        <v>108</v>
      </c>
      <c r="K19" s="37" t="s">
        <v>188</v>
      </c>
      <c r="L19" s="35">
        <f>12*600000</f>
        <v>7200000</v>
      </c>
      <c r="M19" s="38" t="s">
        <v>108</v>
      </c>
      <c r="N19" s="38" t="s">
        <v>127</v>
      </c>
      <c r="O19" s="38" t="s">
        <v>108</v>
      </c>
    </row>
    <row r="20" spans="1:15" ht="63" customHeight="1" x14ac:dyDescent="0.25">
      <c r="A20" s="38" t="s">
        <v>472</v>
      </c>
      <c r="B20" s="38" t="s">
        <v>473</v>
      </c>
      <c r="C20" s="38" t="s">
        <v>88</v>
      </c>
      <c r="D20" s="38" t="s">
        <v>705</v>
      </c>
      <c r="E20" s="38" t="s">
        <v>107</v>
      </c>
      <c r="F20" s="34">
        <v>45048</v>
      </c>
      <c r="G20" s="34">
        <v>45290</v>
      </c>
      <c r="H20" s="38">
        <v>100</v>
      </c>
      <c r="I20" s="38" t="s">
        <v>123</v>
      </c>
      <c r="J20" s="38" t="s">
        <v>108</v>
      </c>
      <c r="K20" s="43" t="s">
        <v>697</v>
      </c>
      <c r="L20" s="35">
        <v>5000000000</v>
      </c>
      <c r="M20" s="38" t="s">
        <v>108</v>
      </c>
      <c r="N20" s="38" t="s">
        <v>127</v>
      </c>
      <c r="O20" s="38" t="s">
        <v>108</v>
      </c>
    </row>
    <row r="21" spans="1:15" ht="121.5" customHeight="1" x14ac:dyDescent="0.25">
      <c r="A21" s="38" t="s">
        <v>472</v>
      </c>
      <c r="B21" s="38" t="s">
        <v>474</v>
      </c>
      <c r="C21" s="38" t="s">
        <v>89</v>
      </c>
      <c r="D21" s="38" t="s">
        <v>703</v>
      </c>
      <c r="E21" s="38" t="s">
        <v>107</v>
      </c>
      <c r="F21" s="34">
        <v>45048</v>
      </c>
      <c r="G21" s="34">
        <v>45290</v>
      </c>
      <c r="H21" s="38">
        <v>100</v>
      </c>
      <c r="I21" s="38" t="s">
        <v>123</v>
      </c>
      <c r="J21" s="38" t="s">
        <v>108</v>
      </c>
      <c r="K21" s="38" t="s">
        <v>704</v>
      </c>
      <c r="L21" s="35">
        <v>0</v>
      </c>
      <c r="M21" s="38" t="s">
        <v>108</v>
      </c>
      <c r="N21" s="38" t="s">
        <v>127</v>
      </c>
      <c r="O21" s="38" t="s">
        <v>108</v>
      </c>
    </row>
    <row r="22" spans="1:15" ht="93.75" customHeight="1" x14ac:dyDescent="0.25">
      <c r="A22" s="38" t="s">
        <v>472</v>
      </c>
      <c r="B22" s="38" t="s">
        <v>474</v>
      </c>
      <c r="C22" s="43" t="s">
        <v>702</v>
      </c>
      <c r="D22" s="42" t="s">
        <v>699</v>
      </c>
      <c r="E22" s="38" t="s">
        <v>107</v>
      </c>
      <c r="F22" s="34">
        <v>45048</v>
      </c>
      <c r="G22" s="34">
        <v>45290</v>
      </c>
      <c r="H22" s="38">
        <v>101</v>
      </c>
      <c r="I22" s="38" t="s">
        <v>123</v>
      </c>
      <c r="J22" s="38" t="s">
        <v>108</v>
      </c>
      <c r="K22" s="44" t="s">
        <v>701</v>
      </c>
      <c r="L22" s="35">
        <v>120000000</v>
      </c>
      <c r="M22" s="38" t="s">
        <v>108</v>
      </c>
      <c r="N22" s="38" t="s">
        <v>127</v>
      </c>
      <c r="O22" s="38" t="s">
        <v>108</v>
      </c>
    </row>
    <row r="23" spans="1:15" ht="78.75" customHeight="1" x14ac:dyDescent="0.25">
      <c r="A23" s="38" t="s">
        <v>472</v>
      </c>
      <c r="B23" s="38" t="s">
        <v>474</v>
      </c>
      <c r="C23" s="43" t="s">
        <v>702</v>
      </c>
      <c r="D23" s="42" t="s">
        <v>700</v>
      </c>
      <c r="E23" s="38" t="s">
        <v>107</v>
      </c>
      <c r="F23" s="34">
        <v>45048</v>
      </c>
      <c r="G23" s="34">
        <v>45290</v>
      </c>
      <c r="H23" s="38">
        <v>102</v>
      </c>
      <c r="I23" s="38" t="s">
        <v>123</v>
      </c>
      <c r="J23" s="38" t="s">
        <v>108</v>
      </c>
      <c r="K23" s="44" t="s">
        <v>697</v>
      </c>
      <c r="L23" s="35">
        <v>4500000000</v>
      </c>
      <c r="M23" s="38" t="s">
        <v>108</v>
      </c>
      <c r="N23" s="38" t="s">
        <v>127</v>
      </c>
      <c r="O23" s="38" t="s">
        <v>108</v>
      </c>
    </row>
    <row r="24" spans="1:15" ht="83.25" customHeight="1" x14ac:dyDescent="0.25">
      <c r="A24" s="38" t="s">
        <v>472</v>
      </c>
      <c r="B24" s="38" t="s">
        <v>474</v>
      </c>
      <c r="C24" s="43" t="s">
        <v>702</v>
      </c>
      <c r="D24" s="43" t="s">
        <v>695</v>
      </c>
      <c r="E24" s="38" t="s">
        <v>107</v>
      </c>
      <c r="F24" s="34">
        <v>45048</v>
      </c>
      <c r="G24" s="34">
        <v>45290</v>
      </c>
      <c r="H24" s="38">
        <v>103</v>
      </c>
      <c r="I24" s="38" t="s">
        <v>123</v>
      </c>
      <c r="J24" s="38" t="s">
        <v>108</v>
      </c>
      <c r="K24" s="43" t="s">
        <v>697</v>
      </c>
      <c r="L24" s="35">
        <v>800000000</v>
      </c>
      <c r="M24" s="38" t="s">
        <v>108</v>
      </c>
      <c r="N24" s="38" t="s">
        <v>127</v>
      </c>
      <c r="O24" s="38" t="s">
        <v>108</v>
      </c>
    </row>
    <row r="25" spans="1:15" ht="115.5" customHeight="1" x14ac:dyDescent="0.25">
      <c r="A25" s="38" t="s">
        <v>472</v>
      </c>
      <c r="B25" s="38" t="s">
        <v>474</v>
      </c>
      <c r="C25" s="44" t="s">
        <v>702</v>
      </c>
      <c r="D25" s="42" t="s">
        <v>696</v>
      </c>
      <c r="E25" s="38" t="s">
        <v>107</v>
      </c>
      <c r="F25" s="34">
        <v>45048</v>
      </c>
      <c r="G25" s="34">
        <v>45290</v>
      </c>
      <c r="H25" s="38">
        <v>104</v>
      </c>
      <c r="I25" s="38" t="s">
        <v>123</v>
      </c>
      <c r="J25" s="38" t="s">
        <v>108</v>
      </c>
      <c r="K25" s="42" t="s">
        <v>698</v>
      </c>
      <c r="L25" s="35">
        <v>80000000</v>
      </c>
      <c r="M25" s="38" t="s">
        <v>108</v>
      </c>
      <c r="N25" s="38" t="s">
        <v>127</v>
      </c>
      <c r="O25" s="38" t="s">
        <v>108</v>
      </c>
    </row>
    <row r="26" spans="1:15" ht="80.25" customHeight="1" x14ac:dyDescent="0.25">
      <c r="A26" s="38" t="s">
        <v>472</v>
      </c>
      <c r="B26" s="38" t="s">
        <v>475</v>
      </c>
      <c r="C26" s="38" t="s">
        <v>90</v>
      </c>
      <c r="D26" s="38" t="s">
        <v>715</v>
      </c>
      <c r="E26" s="38" t="s">
        <v>714</v>
      </c>
      <c r="F26" s="34">
        <v>45048</v>
      </c>
      <c r="G26" s="34">
        <v>45290</v>
      </c>
      <c r="H26" s="38">
        <v>100</v>
      </c>
      <c r="I26" s="38" t="s">
        <v>123</v>
      </c>
      <c r="J26" s="38" t="s">
        <v>108</v>
      </c>
      <c r="K26" s="38" t="s">
        <v>704</v>
      </c>
      <c r="L26" s="35">
        <v>0</v>
      </c>
      <c r="M26" s="38" t="s">
        <v>108</v>
      </c>
      <c r="N26" s="38" t="s">
        <v>127</v>
      </c>
      <c r="O26" s="38" t="s">
        <v>108</v>
      </c>
    </row>
    <row r="27" spans="1:15" ht="89.25" customHeight="1" x14ac:dyDescent="0.25">
      <c r="A27" s="38" t="s">
        <v>472</v>
      </c>
      <c r="B27" s="38" t="s">
        <v>476</v>
      </c>
      <c r="C27" s="38" t="s">
        <v>91</v>
      </c>
      <c r="D27" s="38" t="s">
        <v>716</v>
      </c>
      <c r="E27" s="38" t="s">
        <v>107</v>
      </c>
      <c r="F27" s="34">
        <v>45048</v>
      </c>
      <c r="G27" s="34">
        <v>45290</v>
      </c>
      <c r="H27" s="38">
        <v>100</v>
      </c>
      <c r="I27" s="38" t="s">
        <v>123</v>
      </c>
      <c r="J27" s="38" t="s">
        <v>108</v>
      </c>
      <c r="K27" s="38" t="s">
        <v>717</v>
      </c>
      <c r="L27" s="35">
        <v>0</v>
      </c>
      <c r="M27" s="38" t="s">
        <v>108</v>
      </c>
      <c r="N27" s="38" t="s">
        <v>127</v>
      </c>
      <c r="O27" s="38" t="s">
        <v>108</v>
      </c>
    </row>
    <row r="28" spans="1:15" ht="87.75" customHeight="1" x14ac:dyDescent="0.25">
      <c r="A28" s="38" t="s">
        <v>472</v>
      </c>
      <c r="B28" s="38" t="s">
        <v>477</v>
      </c>
      <c r="C28" s="38" t="s">
        <v>92</v>
      </c>
      <c r="D28" s="43" t="s">
        <v>706</v>
      </c>
      <c r="E28" s="38" t="s">
        <v>107</v>
      </c>
      <c r="F28" s="34">
        <v>45048</v>
      </c>
      <c r="G28" s="34">
        <v>45290</v>
      </c>
      <c r="H28" s="38">
        <v>100</v>
      </c>
      <c r="I28" s="38" t="s">
        <v>123</v>
      </c>
      <c r="J28" s="38" t="s">
        <v>108</v>
      </c>
      <c r="K28" s="43" t="s">
        <v>697</v>
      </c>
      <c r="L28" s="35">
        <v>50000000</v>
      </c>
      <c r="M28" s="38" t="s">
        <v>108</v>
      </c>
      <c r="N28" s="38" t="s">
        <v>127</v>
      </c>
      <c r="O28" s="38" t="s">
        <v>108</v>
      </c>
    </row>
    <row r="29" spans="1:15" ht="78.75" customHeight="1" x14ac:dyDescent="0.25">
      <c r="A29" s="38" t="s">
        <v>472</v>
      </c>
      <c r="B29" s="38" t="s">
        <v>477</v>
      </c>
      <c r="C29" s="38" t="s">
        <v>93</v>
      </c>
      <c r="D29" s="43" t="s">
        <v>706</v>
      </c>
      <c r="E29" s="38" t="s">
        <v>107</v>
      </c>
      <c r="F29" s="34">
        <v>45048</v>
      </c>
      <c r="G29" s="34">
        <v>45290</v>
      </c>
      <c r="H29" s="38">
        <v>100</v>
      </c>
      <c r="I29" s="38" t="s">
        <v>123</v>
      </c>
      <c r="J29" s="38" t="s">
        <v>108</v>
      </c>
      <c r="K29" s="43" t="s">
        <v>697</v>
      </c>
      <c r="L29" s="35">
        <v>0</v>
      </c>
      <c r="M29" s="38" t="s">
        <v>108</v>
      </c>
      <c r="N29" s="38" t="s">
        <v>127</v>
      </c>
      <c r="O29" s="38" t="s">
        <v>108</v>
      </c>
    </row>
    <row r="30" spans="1:15" ht="98.25" customHeight="1" x14ac:dyDescent="0.25">
      <c r="A30" s="38" t="s">
        <v>472</v>
      </c>
      <c r="B30" s="38" t="s">
        <v>478</v>
      </c>
      <c r="C30" s="38" t="s">
        <v>94</v>
      </c>
      <c r="D30" s="38" t="s">
        <v>718</v>
      </c>
      <c r="E30" s="38" t="s">
        <v>107</v>
      </c>
      <c r="F30" s="34">
        <v>45048</v>
      </c>
      <c r="G30" s="34">
        <v>45290</v>
      </c>
      <c r="H30" s="38">
        <v>100</v>
      </c>
      <c r="I30" s="38" t="s">
        <v>123</v>
      </c>
      <c r="J30" s="38" t="s">
        <v>108</v>
      </c>
      <c r="K30" s="38" t="s">
        <v>717</v>
      </c>
      <c r="L30" s="35">
        <v>0</v>
      </c>
      <c r="M30" s="38" t="s">
        <v>108</v>
      </c>
      <c r="N30" s="38" t="s">
        <v>127</v>
      </c>
      <c r="O30" s="38" t="s">
        <v>108</v>
      </c>
    </row>
    <row r="31" spans="1:15" ht="114" customHeight="1" x14ac:dyDescent="0.25">
      <c r="A31" s="38" t="s">
        <v>472</v>
      </c>
      <c r="B31" s="31" t="s">
        <v>479</v>
      </c>
      <c r="C31" s="38" t="s">
        <v>95</v>
      </c>
      <c r="D31" s="43" t="s">
        <v>707</v>
      </c>
      <c r="E31" s="38" t="s">
        <v>107</v>
      </c>
      <c r="F31" s="34">
        <v>45048</v>
      </c>
      <c r="G31" s="34">
        <v>45290</v>
      </c>
      <c r="H31" s="38">
        <v>100</v>
      </c>
      <c r="I31" s="38" t="s">
        <v>123</v>
      </c>
      <c r="J31" s="38" t="s">
        <v>108</v>
      </c>
      <c r="K31" s="43" t="s">
        <v>708</v>
      </c>
      <c r="L31" s="35">
        <v>150000000</v>
      </c>
      <c r="M31" s="38" t="s">
        <v>108</v>
      </c>
      <c r="N31" s="38" t="s">
        <v>127</v>
      </c>
      <c r="O31" s="38" t="s">
        <v>108</v>
      </c>
    </row>
    <row r="32" spans="1:15" ht="63" customHeight="1" x14ac:dyDescent="0.25">
      <c r="A32" s="37" t="s">
        <v>480</v>
      </c>
      <c r="B32" s="32" t="s">
        <v>481</v>
      </c>
      <c r="C32" s="37" t="s">
        <v>96</v>
      </c>
      <c r="D32" s="38" t="s">
        <v>719</v>
      </c>
      <c r="E32" s="38" t="s">
        <v>120</v>
      </c>
      <c r="F32" s="34">
        <v>45048</v>
      </c>
      <c r="G32" s="34">
        <v>45290</v>
      </c>
      <c r="H32" s="38">
        <v>100</v>
      </c>
      <c r="I32" s="38" t="s">
        <v>123</v>
      </c>
      <c r="J32" s="38" t="s">
        <v>108</v>
      </c>
      <c r="K32" s="38" t="s">
        <v>722</v>
      </c>
      <c r="L32" s="35">
        <v>0</v>
      </c>
      <c r="M32" s="38" t="s">
        <v>108</v>
      </c>
      <c r="N32" s="38" t="s">
        <v>127</v>
      </c>
      <c r="O32" s="38" t="s">
        <v>108</v>
      </c>
    </row>
    <row r="33" spans="1:15" ht="110.25" x14ac:dyDescent="0.25">
      <c r="A33" s="37" t="s">
        <v>480</v>
      </c>
      <c r="B33" s="37" t="s">
        <v>482</v>
      </c>
      <c r="C33" s="37" t="s">
        <v>97</v>
      </c>
      <c r="D33" s="38" t="s">
        <v>720</v>
      </c>
      <c r="E33" s="38" t="s">
        <v>121</v>
      </c>
      <c r="F33" s="34">
        <v>45048</v>
      </c>
      <c r="G33" s="34">
        <v>45290</v>
      </c>
      <c r="H33" s="38">
        <v>100</v>
      </c>
      <c r="I33" s="38" t="s">
        <v>123</v>
      </c>
      <c r="J33" s="38" t="s">
        <v>108</v>
      </c>
      <c r="K33" s="38" t="s">
        <v>722</v>
      </c>
      <c r="L33" s="35">
        <v>0</v>
      </c>
      <c r="M33" s="38" t="s">
        <v>108</v>
      </c>
      <c r="N33" s="38" t="s">
        <v>127</v>
      </c>
      <c r="O33" s="38" t="s">
        <v>108</v>
      </c>
    </row>
    <row r="34" spans="1:15" ht="110.25" x14ac:dyDescent="0.25">
      <c r="A34" s="37" t="s">
        <v>480</v>
      </c>
      <c r="B34" s="37" t="s">
        <v>483</v>
      </c>
      <c r="C34" s="37" t="s">
        <v>98</v>
      </c>
      <c r="D34" s="38" t="s">
        <v>721</v>
      </c>
      <c r="E34" s="38" t="s">
        <v>122</v>
      </c>
      <c r="F34" s="34">
        <v>45048</v>
      </c>
      <c r="G34" s="34">
        <v>45290</v>
      </c>
      <c r="H34" s="38">
        <v>100</v>
      </c>
      <c r="I34" s="38" t="s">
        <v>123</v>
      </c>
      <c r="J34" s="38" t="s">
        <v>108</v>
      </c>
      <c r="K34" s="38" t="s">
        <v>722</v>
      </c>
      <c r="L34" s="35">
        <v>0</v>
      </c>
      <c r="M34" s="38" t="s">
        <v>108</v>
      </c>
      <c r="N34" s="38" t="s">
        <v>127</v>
      </c>
      <c r="O34" s="38" t="s">
        <v>108</v>
      </c>
    </row>
    <row r="35" spans="1:15" ht="15.75" thickBot="1" x14ac:dyDescent="0.3">
      <c r="A35" s="9"/>
      <c r="B35" s="9"/>
      <c r="C35" s="9"/>
      <c r="D35" s="2"/>
    </row>
    <row r="36" spans="1:15" ht="24.75" thickBot="1" x14ac:dyDescent="0.3">
      <c r="A36" s="86" t="s">
        <v>760</v>
      </c>
      <c r="B36" s="87" t="s">
        <v>761</v>
      </c>
      <c r="C36" s="88" t="s">
        <v>762</v>
      </c>
      <c r="D36" s="89" t="s">
        <v>763</v>
      </c>
      <c r="E36" s="88" t="s">
        <v>764</v>
      </c>
      <c r="F36" s="89">
        <v>1</v>
      </c>
    </row>
    <row r="37" spans="1:15" x14ac:dyDescent="0.25">
      <c r="A37" s="9"/>
      <c r="B37" s="9"/>
      <c r="C37" s="9"/>
      <c r="D37" s="2"/>
    </row>
    <row r="38" spans="1:15" x14ac:dyDescent="0.25">
      <c r="A38" s="9"/>
      <c r="B38" s="9"/>
      <c r="C38" s="9"/>
      <c r="D38" s="2"/>
    </row>
    <row r="39" spans="1:15" x14ac:dyDescent="0.25">
      <c r="A39" s="9"/>
      <c r="B39" s="9"/>
      <c r="C39" s="9"/>
      <c r="D39" s="2"/>
    </row>
    <row r="40" spans="1:15" x14ac:dyDescent="0.25">
      <c r="A40" s="9"/>
      <c r="B40" s="9"/>
      <c r="C40" s="9"/>
      <c r="D40" s="2"/>
    </row>
    <row r="41" spans="1:15" x14ac:dyDescent="0.25">
      <c r="A41" s="9"/>
      <c r="B41" s="9"/>
      <c r="C41" s="9"/>
      <c r="D41" s="2"/>
    </row>
    <row r="42" spans="1:15" x14ac:dyDescent="0.25">
      <c r="A42" s="9"/>
      <c r="B42" s="9"/>
      <c r="C42" s="9"/>
      <c r="D42" s="2"/>
    </row>
    <row r="43" spans="1:15" x14ac:dyDescent="0.25">
      <c r="A43" s="9"/>
      <c r="B43" s="9"/>
      <c r="C43" s="9"/>
      <c r="D43" s="2"/>
    </row>
    <row r="44" spans="1:15" x14ac:dyDescent="0.25">
      <c r="A44" s="9"/>
      <c r="B44" s="9"/>
      <c r="C44" s="9"/>
      <c r="D44" s="2"/>
    </row>
    <row r="45" spans="1:15" x14ac:dyDescent="0.25">
      <c r="A45" s="9"/>
      <c r="B45" s="9"/>
      <c r="C45" s="9"/>
      <c r="D45" s="2"/>
    </row>
    <row r="46" spans="1:15" x14ac:dyDescent="0.25">
      <c r="A46" s="9"/>
      <c r="B46" s="9"/>
      <c r="C46" s="9"/>
      <c r="D46" s="2"/>
    </row>
    <row r="47" spans="1:15" x14ac:dyDescent="0.25">
      <c r="A47" s="9"/>
      <c r="B47" s="9"/>
      <c r="C47" s="9"/>
      <c r="D47" s="2"/>
    </row>
    <row r="48" spans="1:15" x14ac:dyDescent="0.25">
      <c r="A48" s="9"/>
      <c r="B48" s="9"/>
      <c r="C48" s="9"/>
      <c r="D48" s="2"/>
    </row>
    <row r="49" spans="1:4" x14ac:dyDescent="0.25">
      <c r="A49" s="9"/>
      <c r="B49" s="9"/>
      <c r="C49" s="9"/>
      <c r="D49" s="2"/>
    </row>
    <row r="50" spans="1:4" x14ac:dyDescent="0.25">
      <c r="A50" s="9"/>
      <c r="B50" s="9"/>
      <c r="C50" s="9"/>
      <c r="D50" s="2"/>
    </row>
  </sheetData>
  <autoFilter ref="A3:O3"/>
  <mergeCells count="2">
    <mergeCell ref="A1:B1"/>
    <mergeCell ref="D1:O1"/>
  </mergeCells>
  <dataValidations count="1">
    <dataValidation type="list" allowBlank="1" showInputMessage="1" showErrorMessage="1" sqref="C15:C18 C5:C7">
      <formula1>IN</formula1>
    </dataValidation>
  </dataValidation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6"/>
  <sheetViews>
    <sheetView workbookViewId="0">
      <selection activeCell="C15" sqref="C15"/>
    </sheetView>
  </sheetViews>
  <sheetFormatPr baseColWidth="10" defaultRowHeight="15" x14ac:dyDescent="0.25"/>
  <cols>
    <col min="1" max="1" width="11.42578125" style="1"/>
  </cols>
  <sheetData>
    <row r="2" spans="1:4" x14ac:dyDescent="0.25">
      <c r="A2" s="1" t="s">
        <v>128</v>
      </c>
      <c r="B2" t="s">
        <v>129</v>
      </c>
      <c r="C2" t="s">
        <v>130</v>
      </c>
    </row>
    <row r="3" spans="1:4" ht="45" x14ac:dyDescent="0.25">
      <c r="A3" s="1" t="s">
        <v>756</v>
      </c>
      <c r="B3" s="14"/>
      <c r="C3" s="15"/>
      <c r="D3" t="s">
        <v>758</v>
      </c>
    </row>
    <row r="4" spans="1:4" x14ac:dyDescent="0.25">
      <c r="A4" s="1" t="s">
        <v>113</v>
      </c>
      <c r="B4" s="14"/>
      <c r="C4" s="15"/>
      <c r="D4" t="s">
        <v>758</v>
      </c>
    </row>
    <row r="5" spans="1:4" x14ac:dyDescent="0.25">
      <c r="A5" s="1" t="s">
        <v>115</v>
      </c>
      <c r="B5" s="14"/>
      <c r="C5" s="15"/>
      <c r="D5" t="s">
        <v>757</v>
      </c>
    </row>
    <row r="6" spans="1:4" ht="30" x14ac:dyDescent="0.25">
      <c r="A6" s="1" t="s">
        <v>759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LO INSTITUCIONAL</vt:lpstr>
      <vt:lpstr>LO SOCIAL </vt:lpstr>
      <vt:lpstr>LO AMBIENTAL</vt:lpstr>
      <vt:lpstr>Hoja5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 de Accion ETITC</dc:creator>
  <cp:lastModifiedBy>Plan de Accion ETITC</cp:lastModifiedBy>
  <dcterms:created xsi:type="dcterms:W3CDTF">2023-01-24T15:24:29Z</dcterms:created>
  <dcterms:modified xsi:type="dcterms:W3CDTF">2023-02-01T20:05:24Z</dcterms:modified>
</cp:coreProperties>
</file>