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DAVD\Desktop\"/>
    </mc:Choice>
  </mc:AlternateContent>
  <xr:revisionPtr revIDLastSave="0" documentId="13_ncr:1_{63CE51A9-114D-4AC3-96B2-5588DD9D7318}" xr6:coauthVersionLast="46" xr6:coauthVersionMax="46" xr10:uidLastSave="{00000000-0000-0000-0000-000000000000}"/>
  <bookViews>
    <workbookView xWindow="-108" yWindow="-108" windowWidth="23256" windowHeight="12576" tabRatio="759" firstSheet="1" activeTab="1" xr2:uid="{00000000-000D-0000-FFFF-FFFF00000000}"/>
  </bookViews>
  <sheets>
    <sheet name="RELACIÓN DE TRÁMITES" sheetId="1" state="hidden" r:id="rId1"/>
    <sheet name="MAPA DE RIESGOS" sheetId="2" r:id="rId2"/>
    <sheet name="TRÁMITES - RACIONALIZACIÓN" sheetId="6" r:id="rId3"/>
    <sheet name="ESTRATEGIA RACIONALIZACIÓN" sheetId="7" r:id="rId4"/>
    <sheet name="RENDICIÓN DE CUENTAS" sheetId="3" r:id="rId5"/>
    <sheet name="MEJORAS ATENCIÓN CIUDADANO" sheetId="4" r:id="rId6"/>
    <sheet name="TRANS Y ACCESO A LA INFORMACION" sheetId="5" r:id="rId7"/>
    <sheet name="INICIATIVAS ADICIONALES" sheetId="10" r:id="rId8"/>
    <sheet name="Hoja1" sheetId="8" state="hidden" r:id="rId9"/>
  </sheets>
  <definedNames>
    <definedName name="_xlnm.Print_Area" localSheetId="1">'MAPA DE RIESGOS'!$B$6:$G$17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5" l="1"/>
  <c r="M18" i="5"/>
  <c r="K18" i="5"/>
  <c r="I18" i="5"/>
  <c r="O20" i="4"/>
  <c r="M20" i="4"/>
  <c r="K20" i="4"/>
  <c r="I20" i="4"/>
  <c r="O23" i="3"/>
  <c r="M23" i="3"/>
  <c r="K23" i="3"/>
  <c r="I23" i="3"/>
  <c r="O14" i="6"/>
  <c r="M14" i="6"/>
  <c r="K14" i="6"/>
  <c r="I14" i="6"/>
  <c r="O16" i="2"/>
  <c r="M16" i="2"/>
  <c r="K16" i="2"/>
  <c r="I16" i="2"/>
</calcChain>
</file>

<file path=xl/sharedStrings.xml><?xml version="1.0" encoding="utf-8"?>
<sst xmlns="http://schemas.openxmlformats.org/spreadsheetml/2006/main" count="725" uniqueCount="407">
  <si>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</si>
  <si>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</si>
  <si>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</si>
  <si>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</si>
  <si>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</si>
  <si>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</si>
  <si>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</si>
  <si>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</si>
  <si>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</si>
  <si>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</si>
  <si>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</si>
  <si>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</si>
  <si>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</si>
  <si>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</si>
  <si>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</si>
  <si>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</si>
  <si>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</si>
  <si>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</si>
  <si>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</si>
  <si>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</si>
  <si>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</si>
  <si>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</si>
  <si>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</si>
  <si>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</si>
  <si>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Componente 1: Gestión del riesgo de corrupción - Mapa de riesgos de corrupción</t>
  </si>
  <si>
    <t>Subcomponente/ proceso</t>
  </si>
  <si>
    <t>Actividades</t>
  </si>
  <si>
    <t>Meta o producto</t>
  </si>
  <si>
    <t>Responsable</t>
  </si>
  <si>
    <t>Seguimiento</t>
  </si>
  <si>
    <t>Política de administración del riesgo</t>
  </si>
  <si>
    <t>1.1.</t>
  </si>
  <si>
    <t>Revisión de la política de gestión de riesgos</t>
  </si>
  <si>
    <t>Política revisada y aprobada</t>
  </si>
  <si>
    <t>Oficina Asesora de planeación</t>
  </si>
  <si>
    <t>1.2.</t>
  </si>
  <si>
    <t>Revisión de procedimiento de administración de riesgos</t>
  </si>
  <si>
    <t>Procedimiento revisados y aprobada</t>
  </si>
  <si>
    <t>Construcción del mapa de riesgo</t>
  </si>
  <si>
    <t>2.1.</t>
  </si>
  <si>
    <t>Mapa de riesgo actualizado  y aprobado</t>
  </si>
  <si>
    <t>Líderes de procesos, oficina asesora de planeación y control interno</t>
  </si>
  <si>
    <t>2.2.</t>
  </si>
  <si>
    <t xml:space="preserve">Consolidación de mapa de riesgo institucional </t>
  </si>
  <si>
    <t>Mapa de riesgos revisado y consolidado</t>
  </si>
  <si>
    <t>Consulta y Divulgación</t>
  </si>
  <si>
    <t>3.1.</t>
  </si>
  <si>
    <t>Mapa de riesgos  revisado</t>
  </si>
  <si>
    <t>Monitoreo y revisión</t>
  </si>
  <si>
    <t>4.1.</t>
  </si>
  <si>
    <t>5.1.</t>
  </si>
  <si>
    <t>Auditorias pertinentes para la verificación de análisis de causa, y efectividad de controles definidos para mitigar riesgos</t>
  </si>
  <si>
    <t>Plan anual de auditoría e informes de auditoría</t>
  </si>
  <si>
    <t>Oficina asesora de control interno</t>
  </si>
  <si>
    <t>IPB</t>
  </si>
  <si>
    <t>A</t>
  </si>
  <si>
    <t>Componente 2: Relación de trámites</t>
  </si>
  <si>
    <t>Identificación de trámite</t>
  </si>
  <si>
    <t>1.1</t>
  </si>
  <si>
    <t>Realizar autodiagnostico de la entidad del total de trámites inscritos en el SUIT</t>
  </si>
  <si>
    <t>Documento de autodiagnostico</t>
  </si>
  <si>
    <t>Lider del trámite y oficina asesora de planeación</t>
  </si>
  <si>
    <t>Racionalización de trámites</t>
  </si>
  <si>
    <t>2.1</t>
  </si>
  <si>
    <t>Revisión de trámite(s) a racionalizar</t>
  </si>
  <si>
    <t>Trámite Revisado</t>
  </si>
  <si>
    <t>Oficina Asesora de Planeación - Área líder del Trámite</t>
  </si>
  <si>
    <t>2.2</t>
  </si>
  <si>
    <t>Diagnóstico de trámite(s) a racionalizar</t>
  </si>
  <si>
    <t>Diagnostico del trámite</t>
  </si>
  <si>
    <t>2.3</t>
  </si>
  <si>
    <t>Proceso de trámite(s) a racionalizar</t>
  </si>
  <si>
    <t>Proceso del trámite</t>
  </si>
  <si>
    <t>2.4</t>
  </si>
  <si>
    <t>Implementación del trámite(s) racionalizado</t>
  </si>
  <si>
    <t>Trámite Implementado</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</si>
  <si>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</si>
  <si>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</si>
  <si>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</si>
  <si>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</si>
  <si>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</si>
  <si>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</si>
  <si>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</si>
  <si>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</si>
  <si>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</si>
  <si>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</si>
  <si>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</si>
  <si>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</si>
  <si>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</si>
  <si>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</si>
  <si>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</si>
  <si>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</si>
  <si>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</si>
  <si>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</si>
  <si>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</si>
  <si>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</si>
  <si>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</si>
  <si>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</si>
  <si>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</si>
  <si>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</si>
  <si>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</si>
  <si>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</si>
  <si>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Plantilla Otros procedimientos administrativos de cara al usuario - Hijo</t>
  </si>
  <si>
    <t>37786</t>
  </si>
  <si>
    <t>Certificados y constancias de estudios</t>
  </si>
  <si>
    <t>Inscrito</t>
  </si>
  <si>
    <t>La solicitud de de certificaciones se realiza totalmente presencial en unos horarios establecidos, los cuales varas veces no corresponden a los horarios de disponibilidad de los estudiantes y egresados</t>
  </si>
  <si>
    <t>Alternativa de realizar el trámite totalmente en línea a través del desarrollo de la herramienta de captura de la solicitud, la activación del botón de pago para esta opción, actualización de los procesos de tesorería y registro y control para la atención del requerimiento y el aseguramiento del proceso de entrega de la solicitud</t>
  </si>
  <si>
    <t>Capacidad de recibir requerimientos durante las 24 horas del día, evitar costos de desplazamiento, disminución de trámites presenciales, disminución en tiempos totales del trámite.</t>
  </si>
  <si>
    <t>Trámite total en línea</t>
  </si>
  <si>
    <t>Vicerrectoría Académica y Secretaria general</t>
  </si>
  <si>
    <t>Componente 3: Rendición de cuentas</t>
  </si>
  <si>
    <t>Información de calidad y en lenguaje compresible</t>
  </si>
  <si>
    <t>1.3</t>
  </si>
  <si>
    <t>Actualizar y organizar la página web con los links de portales donde se publica la información pública para el seguimiento a la gestión</t>
  </si>
  <si>
    <t>Página con los links sobre seguimiento a la gestión actualizados</t>
  </si>
  <si>
    <t>1.4</t>
  </si>
  <si>
    <t>1.5</t>
  </si>
  <si>
    <t>1.6</t>
  </si>
  <si>
    <t xml:space="preserve">Preparación de informes de rendición de cuentas avances de cómo vamos </t>
  </si>
  <si>
    <t>Dialogo de doble vía con la ciudadanía y sus organizaciones</t>
  </si>
  <si>
    <t>Necesidades de información de los grupos de interés identificadas</t>
  </si>
  <si>
    <t>2.3.</t>
  </si>
  <si>
    <t>Establecimiento de canales continuos de recepción de inquietudes de los grupos de interés referente a los temas de gestión de la rendición de cuentas</t>
  </si>
  <si>
    <t>Canales normalizados</t>
  </si>
  <si>
    <t>Responsabilidad</t>
  </si>
  <si>
    <t>Documento consolidado y publicado sobre conclusiones y compromisos adquiridos por la entidad en la audiencia pública de rendición de cuentas</t>
  </si>
  <si>
    <t>3.2.</t>
  </si>
  <si>
    <t>Incentivar la participación ciudadana por medio de redes sociales.</t>
  </si>
  <si>
    <t>Evaluación y retroalimentación a la gestión institucional</t>
  </si>
  <si>
    <t>4.2.</t>
  </si>
  <si>
    <t>Seguimiento a la gestión institucional</t>
  </si>
  <si>
    <t>Informe de gestión por dependencia</t>
  </si>
  <si>
    <t>Oficina de Control Interno</t>
  </si>
  <si>
    <t>Componente 4: Mecanismo para mejorar la atención al ciudadano</t>
  </si>
  <si>
    <t>Estructura administrativa y direccionamiento estrategico</t>
  </si>
  <si>
    <t>Definir  e implementar plan de acción para la vigencia para soportar el cumplimiento de la resolución 3465 del 31 de diciembre de 2015 respecto al componente de atención al ciudadano.</t>
  </si>
  <si>
    <t xml:space="preserve">Plan de acción </t>
  </si>
  <si>
    <t>Documentar e implementar los lineamientos que permitan mejorar y normalizar la comunicación de los requerimientos y los consolidados de los análisis de atención al ciudadano ante la rectoría,  rendición de cuentas.</t>
  </si>
  <si>
    <t>Referente documental, e informes de análisis de PQRS y solicitudes de información</t>
  </si>
  <si>
    <t>Fortalecimiento de los canales de atención</t>
  </si>
  <si>
    <t>Documento de seguimiento y monitoreo al SIAC.</t>
  </si>
  <si>
    <t>Talento humano</t>
  </si>
  <si>
    <t>Fortalecer las competencias  de servidores públicos que atienden directamente al ciudadano</t>
  </si>
  <si>
    <t>Funcionarios capacitados en temáticas de mejora en la atención al ciudadano</t>
  </si>
  <si>
    <t>3.3.</t>
  </si>
  <si>
    <t>Brindar incentivos al personal por su desempeño con calidad en la atención al ciudadano.</t>
  </si>
  <si>
    <t>Incentivos brindados al personal</t>
  </si>
  <si>
    <t>Relacionamiento con el ciudadano</t>
  </si>
  <si>
    <t>4.1</t>
  </si>
  <si>
    <t>Publicar informes trimestrales de PQRSD y de  solicitudes de información</t>
  </si>
  <si>
    <t>Informes Trimestrales de PQRS</t>
  </si>
  <si>
    <t>4.2</t>
  </si>
  <si>
    <t>4.3</t>
  </si>
  <si>
    <t>Caracterizar a los ciudadanos, usuarios y grupos de interés de la escuela  expectativas y pertinencia de los servicios ofertados por la institución.</t>
  </si>
  <si>
    <t>Informe de caracterización de ciudadano y grupos de interés anual</t>
  </si>
  <si>
    <t>4.4</t>
  </si>
  <si>
    <t>Informe de percepción del ciudadano</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</si>
  <si>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</si>
  <si>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</si>
  <si>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</si>
  <si>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Documentación de percepciones resultado de las entrevistas, análisis e identificación de perfiles y necesidades de información</t>
  </si>
  <si>
    <t>1.3.</t>
  </si>
  <si>
    <t>Actualización y publicación de información estadística en página web de la entidad y portal datos abiertos.</t>
  </si>
  <si>
    <t>Información estadística publicada y actualizada en página web y portal datos abiertos.</t>
  </si>
  <si>
    <t>lineamientos de transparencia pasiva</t>
  </si>
  <si>
    <t>Elaboración de los instrumentos de gestión de la información</t>
  </si>
  <si>
    <t>Actualizar el inventario de activos de información de la institución</t>
  </si>
  <si>
    <t>Inventario de activos de información actualizado del instituto</t>
  </si>
  <si>
    <t>Protocolos de publicación y actualización de la  información</t>
  </si>
  <si>
    <t>Actualizar índice de información clasificada y reservada, de información publicada e índice de registro de información a ser solicitada por la ciudadanía.</t>
  </si>
  <si>
    <t>Índice de información publicada y susceptible de ser solicitada</t>
  </si>
  <si>
    <t>Monitoreo del acceso a la información publica</t>
  </si>
  <si>
    <t>Generar informe de seguimiento al acceso de la información pública gestionada por periodo por la institución.</t>
  </si>
  <si>
    <t>Informes de solicitudes de acceso  a la información</t>
  </si>
  <si>
    <t>Auditoria y seguimiento a la generación de los informes de acceso a la información publica</t>
  </si>
  <si>
    <t>Validación de los informes periódicos  de seguimiento al acceso de la información pública</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</si>
  <si>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</si>
  <si>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</si>
  <si>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</si>
  <si>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</si>
  <si>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</si>
  <si>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</si>
  <si>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</si>
  <si>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</si>
  <si>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</si>
  <si>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</si>
  <si>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</si>
  <si>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</si>
  <si>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</si>
  <si>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</si>
  <si>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</si>
  <si>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</si>
  <si>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</si>
  <si>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</si>
  <si>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</si>
  <si>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</si>
  <si>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</si>
  <si>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</si>
  <si>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</si>
  <si>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</si>
  <si>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</si>
  <si>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</si>
  <si>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</si>
  <si>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</si>
  <si>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</si>
  <si>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</si>
  <si>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</si>
  <si>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</si>
  <si>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</si>
  <si>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</si>
  <si>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</si>
  <si>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</si>
  <si>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Mes</t>
  </si>
  <si>
    <t>Revisión y actualización de  mapa de riesgo y plan de acción de mitigación  para la vigencia 2020</t>
  </si>
  <si>
    <t>Publicación de mapa de riesgos y plan de acción de mitigación para la vigencia 2020 actualizado</t>
  </si>
  <si>
    <t>Revisión de mapa de riesgos (verificación de la efectividad de los controles implementados de los procesos liderados), según líneas de defensa</t>
  </si>
  <si>
    <t>Febrero</t>
  </si>
  <si>
    <t>Marzo</t>
  </si>
  <si>
    <t>Abril</t>
  </si>
  <si>
    <t>1) Junio
2) Septiembre
3) Noviembre</t>
  </si>
  <si>
    <t>Según programa de auditorías integradas.</t>
  </si>
  <si>
    <t>Durante el año</t>
  </si>
  <si>
    <t>Elaborar el autodiagnóstico de la estrategia de rendición de cuentas de la entidad</t>
  </si>
  <si>
    <t>(1) Documento de autodiagnóstico de la estrategia de rendición de cuentas de la entidad</t>
  </si>
  <si>
    <t xml:space="preserve">Capacitar al equipo de trabajo que lidera el ejercicio de rendición de cuentas </t>
  </si>
  <si>
    <t xml:space="preserve">Participación en (2) capacitaciones para fortalecer al equipo que lidera la implementación de la estrategia de Rendición de Cuentas </t>
  </si>
  <si>
    <t>Evaluar y verificar, por parte de la Asesora de Control Interno, el cumplimiento de la estrategia de  rendición de cuentas incluyendo la eficacia y pertinencia de los mecanismos de participación ciudadana establecidos en el cronograma.</t>
  </si>
  <si>
    <t>(1) Informe cuatrimestral de evaluación de los resultados de implementación de la estrategia.</t>
  </si>
  <si>
    <t>Publicar informe de gestión vigencia 2019</t>
  </si>
  <si>
    <t>Informe de gestión vigencia 2019</t>
  </si>
  <si>
    <t>Junio</t>
  </si>
  <si>
    <t>Revista advizzor</t>
  </si>
  <si>
    <t>Oficina Asesora de planeación y Oficina de comunicaciones</t>
  </si>
  <si>
    <t>Julio</t>
  </si>
  <si>
    <t>Rectoría y Oficina Asesora de Planeación</t>
  </si>
  <si>
    <t>Septiembre</t>
  </si>
  <si>
    <t xml:space="preserve"> Oficina de Comunicaciones</t>
  </si>
  <si>
    <t>1) Junio
2) Noviembre</t>
  </si>
  <si>
    <t>Realizar audiencia pública</t>
  </si>
  <si>
    <t>Rectoría, Oficina Asesora de Planeación y Oficina de Comunicaciones</t>
  </si>
  <si>
    <t>Noviembre</t>
  </si>
  <si>
    <t>Revisión de métricas de redes sociales</t>
  </si>
  <si>
    <t>Realizar control de los acuerdos o compromisos asumidos con los grupos de valor en el proceso de rendición de cuentas, identificando las áreas responsables y los tiempos.</t>
  </si>
  <si>
    <t>Capacitar a la comunidad educativa en lo referente a los canales de atención de la entidad</t>
  </si>
  <si>
    <t>(1) Capacitación realizada</t>
  </si>
  <si>
    <t>Medir el impacto del uso de canales de atención al ciudadano</t>
  </si>
  <si>
    <t>(2) Capacitaciones realizadas</t>
  </si>
  <si>
    <t>Formular y desarrollar plan de capacitaciones en temáticas de mejoramiento de atención al ciudadano, normatividad, medición y centro de relevo, INCI e INSOR.</t>
  </si>
  <si>
    <t>Actualización de la herramienta de caracterización del ciudadano</t>
  </si>
  <si>
    <t>Referente documental para la caracterización actualizado</t>
  </si>
  <si>
    <t>Durante la vigencia</t>
  </si>
  <si>
    <t>1) Junio
2) Septiembre</t>
  </si>
  <si>
    <t>Mayo</t>
  </si>
  <si>
    <t>Diciembre</t>
  </si>
  <si>
    <t>Medir la percepción de los ciudadanos respecto a la calidad y acceso de la oferta institucional y la atención prestada y generar informe semestral.</t>
  </si>
  <si>
    <t>Líderes de proceso</t>
  </si>
  <si>
    <t>Analizar mediciones  de percepción de los ciudadanos respecto a la calidad y acceso de la oferta institucional, la atención prestada y generar informe semestral.</t>
  </si>
  <si>
    <t>Actualizar esquema de publicación de información y actualización</t>
  </si>
  <si>
    <t>Oficina Asesora de planeación - Gestión de informática y comunicaciones - Seguridad de la Información</t>
  </si>
  <si>
    <t>Gestión de informática y comunicaciones - Seguridad de la Información</t>
  </si>
  <si>
    <t>CLASIF. DE CONFIDENCIALIDAD</t>
  </si>
  <si>
    <t>CLASIF. DE INTEGRIDAD</t>
  </si>
  <si>
    <t>CLASIF. DE DISPONIBILIDAD</t>
  </si>
  <si>
    <t>Tecnológica</t>
  </si>
  <si>
    <t>Vicerrectoría Administrativa y Financiera</t>
  </si>
  <si>
    <t>Vicerrectoría Adminsitrativa y Financiera - Bienestar Universitario - Vicerrectoría Académica</t>
  </si>
  <si>
    <t>Realizar Cápsulas Dinámicas, (Vídeos cortos informativos)</t>
  </si>
  <si>
    <t>Vicerrectoría Administrativa y Financiera y Talento Humano</t>
  </si>
  <si>
    <t>Plan Anticorrupción y de Atención al Ciudadano</t>
  </si>
  <si>
    <t>Vicerrectoría Administrativa y Financiera - Seguridad de la Información</t>
  </si>
  <si>
    <t>(1) Acta del CIGD donde se establezca el equipo que lidera el proceso de planeación e implementación de los ejercicios de rendición de cuentas.</t>
  </si>
  <si>
    <t>Oficina Asesora de Planeación</t>
  </si>
  <si>
    <t xml:space="preserve">Establecer el equipo que lidera el proceso de planeación e implementación de los ejercicios de rendición de cuentas, mediante acta del CIGD. </t>
  </si>
  <si>
    <t>1) Mayo
2) Noviembre</t>
  </si>
  <si>
    <t>Octubre</t>
  </si>
  <si>
    <t>(8) Vídeos</t>
  </si>
  <si>
    <t>(1) Audiencia pública o mediante medios digitales</t>
  </si>
  <si>
    <t>Oficina Asesora de planeación
Oficina de Comunicaciones</t>
  </si>
  <si>
    <t>Componente 6: Iniciativas adicionales</t>
  </si>
  <si>
    <t>Participación en un showroom trimestral en el marco de cada Comité de Gestión y Desempeño sectorial en el que, además de realizar transferencia de conocimiento a través de diferentes metodologías,
se reciben herramientas de apropiación e implementación de las diferentes políticas de cada una de las dimensiones de MIPG.</t>
  </si>
  <si>
    <t>Asistencia a showroom</t>
  </si>
  <si>
    <t>Trimestralmente</t>
  </si>
  <si>
    <t>Realización del programa "Institución al día" mediante emisora institucional EMITC, donde se comunica a grupos de valor o oyentes en general, información de interés sobre la ETITC.</t>
  </si>
  <si>
    <t>Programas de "Institución al Día" realizados</t>
  </si>
  <si>
    <t>Oficina de Comunicaciones</t>
  </si>
  <si>
    <t>Semanalmente</t>
  </si>
  <si>
    <t>Semestralmente</t>
  </si>
  <si>
    <t>Asistencia a encuentros de transformación cultural</t>
  </si>
  <si>
    <t>Asistencia a los encuentros semestrales de transformación cultural del sector educación, con el fin de recibir herramientas para la gestión cultural que faciliten la articulación de acciones para promover las conductas asociadas a
los códigos de integridad.</t>
  </si>
  <si>
    <t>Transformación cultural</t>
  </si>
  <si>
    <t>Participación ciudadana</t>
  </si>
  <si>
    <t>1° Monitoreo Oficina Asesora de Planeación (1° Trimestre)</t>
  </si>
  <si>
    <t>% Avance 1° trimestre</t>
  </si>
  <si>
    <t>2° Monitoreo Oficina Asesora de Planeación (2° Trimestre)</t>
  </si>
  <si>
    <t>% Avance 2° trimestre</t>
  </si>
  <si>
    <t>3° Monitoreo Oficina Asesora de Planeación (3° Trimestre)</t>
  </si>
  <si>
    <t>% Avance 3° trimestre</t>
  </si>
  <si>
    <t>4° Monitoreo Oficina Asesora de Planeación (4° Trimestre)</t>
  </si>
  <si>
    <t>% Avance 4° trimestre</t>
  </si>
  <si>
    <t>La política de administración del riesgo está actualizada con fecha a abril de 2019, cuenta con etiquetado de información y no ha sido necesaria su actualización en la presente vigencia.</t>
  </si>
  <si>
    <t>Actividad realizada el 1° trimestre de la vigencia.</t>
  </si>
  <si>
    <t>El procedimiento GDC-PC-06 se encuentra actualizado con fecha de septiembre de 2019, cuenta con etiquetado de información y no ha sido necesaria su actualización en la presente vigencia.</t>
  </si>
  <si>
    <t>Se actualizo el formato mapa de riesgos GDC-FO-09 verion: 6, vigencia: marzo 6 de 2020, al cual se le incluyo el analisis DOFA por proceso y las columnas de "Factor que genera el riesgo" y "Descripción del riesgo".</t>
  </si>
  <si>
    <t>Actividad programada para el 2° trimestre de la vigencia.</t>
  </si>
  <si>
    <t xml:space="preserve">De los 20 procesos de gestión, se cuenta con 18 mapas de riesgos actualizados y publicados en el portal web, quedando pendientes:
- Gestión de Talento Humano
- Seguridad y Salud en el Trabajo
Lo anterior debido a que con ocasion del COVID-19, los responsables se encuentran trabajando en el protocolo de Bioseguridad y medidas para alternancia en la ETITC. </t>
  </si>
  <si>
    <t>Todos los mapas de riesgos se encuentran actualizados y publicados para los 20 procesos de gestion de la ETITC.</t>
  </si>
  <si>
    <t xml:space="preserve">De los 20 procesos de gestión, se cuenta con 18 mapas de riesgos actualizados y publicados en el portal web, quedando pendientes:
- Gestión de Talento Humano
- Seguridad y Salud en el Trabajo
Lo anterior debido a que con ocasión del COVID-19, los responsables se encuentran trabajando en el protocolo de Bioseguridad y medidas para alternancia en la ETITC. </t>
  </si>
  <si>
    <t>Actividad realizada el 2° trimestre de la vigencia.</t>
  </si>
  <si>
    <t>Actividad programada para el 2°, 3° y 4° trimestre de la vigencia.</t>
  </si>
  <si>
    <t>Los mapas de riesgos publicados estan actualizados y cuentan con la primera linea de defensa, a cargo del lider de proceso.</t>
  </si>
  <si>
    <t>Los mapas de riesgos publicados estan actualizados y cuentan con la primera y segunda linea de defensa, a cargo del lider de proceso y la Oficina Asesora de Planeación respectivamente.
El unico mapa de riesgos pendiente de seguimiento a la segunda linea de defensa es Gestion de Seguridad de la Informacion, debido a que no se cuenta con profesional que reciba el seguimiento por parte de la Oficina Asesora de Planeacion.</t>
  </si>
  <si>
    <t xml:space="preserve">Fueron actualizados los mapas de direccionamiento, gestión documental y gestión jurídica. Por ende, los mapas de riesgo están actualizados y cuentan con la primera, segunda y tercera línea de defensa, a cargo de líder de proceso, la Oficina Asesora de Planeación y Control Interno respectivamente. 
Los mapas de riesgo que se encuentran pendientes por seguimiento de la 3° línea de defensa son:      
-Centro de Extensión y Proyección Social.
-Seguridad y Salud en el Trabajo.
</t>
  </si>
  <si>
    <t>La actividad se adelantará en los siguientes trimestres.</t>
  </si>
  <si>
    <t>Durante el periodo se  adelanto la presentación de los informes de seguimiento al cumplimiento de la ley de transparencia, plan anticorrupción y atención al ciudadano, evaluación independiente del sietema de control interno, a las PQRSD del primer semestre de la vigencia.</t>
  </si>
  <si>
    <t>Durante el periodo se  adelanto la presentación de los informes de seguimiento al cumplimiento de la ley de transparencia, plan anticorrupción y atención al ciudadano, evaluación independiente del sietema de control interno, a las PQRSD del primer semestre de la vigencia, asi mismo se llevo a cabo la auditoria a las cajas menores de la Entidad.</t>
  </si>
  <si>
    <t>Durante el periodo se  adelantó la presentación de los informes de seguimiento al cumplimiento de la ley de transparencia, plan anticorrupción y atención al ciudadano, evaluación independiente del sistema de control interno, a las PQRSD del primer semestre de la vigencia, a la auditoria a las cajas menores de la Entidad y al Cto-051-2020, proveedor Unión temporal M&amp;S 2019 (Servicio de seguridad).</t>
  </si>
  <si>
    <t>PORCENTAJE DE AVANCE 1° TRIMESTRE</t>
  </si>
  <si>
    <t>PORCENTAJE DE AVANCE 2° TRIMESTRE</t>
  </si>
  <si>
    <t>PORCENTAJE DE AVANCE 3° TRIMESTRE</t>
  </si>
  <si>
    <t>PORCENTAJE DE AVANCE 4° TRIMESTRE</t>
  </si>
  <si>
    <t>La Oficina de Planeación realizó un diagnóstico de los Trámites en SUIT, donde se encontraron: 1 en gestión, 6 en tareas pendientes y 17 inscritos.</t>
  </si>
  <si>
    <t>Se revisó el estado del trámite a racionalizar en la vigencia 2020, "Certificados y constancias de estudios", se plantea la compra de herramienta para implementación de firma electrónica, durante la vigencia.</t>
  </si>
  <si>
    <t>La Oficina de Planeación realizó un diagnóstico del trámite a racionalizar durante la vigencia, a partir de la información disponible del mismo en SUIT, se evidencia que se implementará una mejora tecnológica para la racionalización.
Adicionalmente, se programa reunión con responsable de Registro y Control para el 2° trimestre, con el fin de dar continuidad al proceso de racionalización.</t>
  </si>
  <si>
    <t>Dando continuidad a la racionalización del trámite, la Oficina Asesora de Planeación realizó una reunión por Teams con la profesional responsable del área de Registro y Control el día 06 de mayo, donde se habló del estado actual del trámite.
Adicionalmente, se solicitó información sobre la implementación de la firma electrónica, (recurso necesario para la racionalización del trámite), al profesional de Gestión de Informática y Comunicaciones.</t>
  </si>
  <si>
    <t>Actividad realizada el 1° y 2° trimestre de la vigencia.</t>
  </si>
  <si>
    <t>Con el diagnóstico realizado, la Oficina Asesora de Planeación verifica la propuesta de implementación de firma electrónica para racionalización del trámite.
Para lo anterior, se requiere de una herramienta electrónica, cuyo proceso de adquisición se encuentra en revisión de viabilidad, ya que por la pandenia del COVID-19, los recursos de la ETITC, se están priorizando en áreas y necesidades específicas.</t>
  </si>
  <si>
    <t>Se trabajará durante la vigencia para que se adquiera la herramienta para la implementación de la firma electrónica, luego de ello, la Oficina de Planeación verificará la implementación y socialización del trámite racionalizado.</t>
  </si>
  <si>
    <t>La Oficina Asesora de Planeación presentará la propuesta de adquisición de herramienta para implementación de firma electrónica en el siguiente Comité Institucional de Gestión y Desempeño para su consideración y aprobación.</t>
  </si>
  <si>
    <t>En sesión llevada a cabo el día 17 de julio de 2020, del Comité Institucional de Gestión y Desempeño, la Oficina Asesora de Planeación presentó propuesta de adquisición de herramienta para implementación de firma electrónica como mejora tecnológica para lograr la racionalización del trámite "Certificados y Constancias de estudios", propuesta aprobada por el comité.
Se programa la adquisición de la herramienta para el mes de octubre de la presente vigencia.</t>
  </si>
  <si>
    <t>Se realizó la actualización tanto del instructivo de certificados y constancias, como del formulario para tramitar su solicitud. Se trabajó con el área de comunicaciones en el apoyo de una estrategia de comunicación para socializar el tema a través del portal web institucional, las redes sociales, el correo electrónico de los estudiantes de Educación Superior, la proforma Gnosoft para padres de familia y estudiantes del bachillerato.</t>
  </si>
  <si>
    <t>El informe de gestión para el periodo 2012-2019 se encuentra publicado en la página web: http://www.itc.edu.co/es/nosotros/planeacion/informes-gestion</t>
  </si>
  <si>
    <t xml:space="preserve">Los documentos se actualizan según las fechas especificadas en las leyes 1474-2011 y 1712-2014, en los siguientes links: 
http://www.itc.edu.co/es/nosotros/planeacion
http://www.itc.edu.co/es/nosotros/planeacion/planes-accion
http://www.itc.edu.co/es/nosotros/planeacion/proyectos-de-inversion
http://www.itc.edu.co/es/nosotros/transparencia
</t>
  </si>
  <si>
    <t>Los documentos se actualizan según las fechas especificadas en las leyes 1474-2011 y 1712-2014, se presentan sus avances, así como responsables en los Comités Institucionales de Gestión y Desempeño, por parte de la Jefe de la Oficina Asesora de Planeación, se publican en el portal web: 
http://www.itc.edu.co/es/nosotros/planeacion
http://www.itc.edu.co/es/nosotros/planeacion/planes-accion
http://www.itc.edu.co/es/nosotros/planeacion/proyectos-de-inversion
http://www.itc.edu.co/es/nosotros/transparencia</t>
  </si>
  <si>
    <t>Con los resultados de la auditoría realizada por la Procuraduría General de la Nación al ITA el 16 de septiembre de la presente vigencia, se puso en marcha un plan de acción para apalancar los resultados, en miras del diligenciamiento del índice con plazo máximo de cargue el 15 de octubre de 2020.</t>
  </si>
  <si>
    <t>Se puso en marcha el plan para apalancar resultados frente a los resultados de auditoría ITA suministrados; se diligenció y envió el índice, el 13 de noviembre, fecha acorde a lo informado por la Procuraduría General de la Nación (PGN). 
De lo cual se obtuvo como resultado, pasar de 49 puntos en el periodo 2019-2, a 95 puntos para la vigencia 2020-2 en la auditoría realizada por la PGN.</t>
  </si>
  <si>
    <t>El autodiagnóstico se realizará cuando se publiquen los resultados de FURAG 2020, para identificar acciones a mejorar.</t>
  </si>
  <si>
    <t>A partir de los resultados FURAG 2020, y las recomendaciones de mejora por parte del DAFP, desde la Oficina Asesora de Planeación se realizó un semáforo con todos los componentes del MIPG, incluyendo Rendición de Cuentas, y se socializó a todos los líderes responsables para iniciar el apalancamiento de resultados.</t>
  </si>
  <si>
    <t>Actividad programada para el 3° trimestre de la vigencia.</t>
  </si>
  <si>
    <t xml:space="preserve">Durante la vigencia se han adelantado las publicaciones del Advizzor contando con 6 ediciones, divulgados mediante correo institucional, a toda la comunidad educativa de la ETITC (Docentes PES e IBTI, Estudiantes PES, Administrativos y Contratistas). </t>
  </si>
  <si>
    <t>Además de las 6 ediciones ya existentes, se realizó una edición en octubre de la revista ADVIZZOR, contando actualmente con 7 ediciones, divulgadas mediante correo institucional, a toda la comunidad educativa de la ETITC (Docentes PES e IBTI, Estudiantes PES, Administrativos y Contratistas) y publicada en http://www.itc.edu.co/es/nosotros/informativo</t>
  </si>
  <si>
    <t>El Comité Institucional de Gestión y Desempeño no ha abordado este tema en sesión, porque se han priorizado temáticas relacionadas con la pandemia ocasionada por el COVID-19, por tanto, se aplazará esta actividad para el siguiente trimestre.</t>
  </si>
  <si>
    <t>En sesión del CIGD llevada a cabo el 04 de junio de 2020, se designó a los responsables para apoyar la realización de la audiencia pública de rendición de cuentas 2020, el soporte reposa en el acta No. 03 de 2020.</t>
  </si>
  <si>
    <t>Actividad realizada en el 2° trimestre de la vigencia.</t>
  </si>
  <si>
    <t>Actividad programada para el 2° y 3° trimestre de la vigencia.</t>
  </si>
  <si>
    <t>En sesión llevada a cabo el 04 de junio de 2020 del CIGD, la Jefe de la Oficina Asesora de Planeación presentó la metodología a utilizar en la Audiencia Pública de Rendición de Cuentas 2020 a los responsables de la actividad, con aclaraciones también por parte de Secretaría General, dando cumplimiento a la primera capacitación de la vigencia.</t>
  </si>
  <si>
    <t>La segunda capacitación se realizará en el 4° trimestre de la vigencia.</t>
  </si>
  <si>
    <t xml:space="preserve">Como método fomento del conocimiento acerca de proceso Rendición de Cuentas, se realizaron comunicados y piezas publicitarias, difundidos a través de los medios de comunicación de la ETITC (Facebook, Twitter, YouTube); de esta manera se aclararon conceptos, dudas que hubieron a lugar. </t>
  </si>
  <si>
    <t>La Oficina Asesora de Planeación, en equipo con la Unidad de Atención al Ciudadano, diseñaron el instrumento para realizar la caracterización de usuarios, donde se recogerán las necesidades de información en el último trimestre de la vigencia.</t>
  </si>
  <si>
    <t>Actividad realizada en el 3° trimestre de la vigencia.</t>
  </si>
  <si>
    <t>Se realizó una cápsula informativa durante el periodo, se  realizo con el fin de generar apropiación y transmisión del conocimiento del significado de la ETITC, reflexiones de el hno. Ariosto. de igual modo se ha adelantado el programa institución al dia. 
No se han realizado más, por las dificultades de grabación, con ocasión del COVID-19.</t>
  </si>
  <si>
    <t>Se han realizado 5 cápsulas informativas en la vigencia, sobre temas de interés de la comunidad educativa, a través de redes sociales. 
Se pueden consultar el los links: 
https://www.youtube.com/watch?v=sbA9vuAJ8iA 2 https://www.youtube.com/watch?v=ZIN1-aH0HkA 3 https://www.youtube.com/watch?v=Ko7CMTF8pCs 4 https://www.youtube.com/watch?v=Un_HlW_n49Y 5 https://www.youtube.com/watch?v=7rHoPQbS30c 6</t>
  </si>
  <si>
    <t>Se han realizado 8 cápsulas informativas en la vigencia, sobre temas de interés de la comunidad educativa, a través de redes sociales. 
Se pueden consultar el los links: 
https://www.youtube.com/watch?v=sbA9vuAJ8iA 2 https://www.youtube.com/watch?v=ZIN1-aH0HkA 3 https://www.youtube.com/watch?v=Ko7CMTF8pCs 4 https://www.youtube.com/watch?v=Un_HlW_n49Y 5 https://www.youtube.com/watch?v=7rHoPQbS30c 6
https://www.youtube.com/watch?v=lZ3oZ2K-a3Q
https://www.youtube.com/watch?v=L51ZuFhOfz8
https://www.youtube.com/channel/UCCcd4bDgPbZAkygKLEQHD4A/videos</t>
  </si>
  <si>
    <t>Actividad programada para el 4° trimestre de la vigencia.</t>
  </si>
  <si>
    <t>Se realizo a través del Facebook Live la Audiencia Pública-Rendición de Cuentas, el 11 de diciembre, contando con la presencia del Rector Hno. Ariosto Ardila Silva, los 3 Vicerrectores, la jefe de la Oficina Asesora de Planeación, el director del IBTI, el grupo de apoyo para realizar esta actividad y grupos interesados.</t>
  </si>
  <si>
    <t>La Oficina Asesora de Planeación realizo el documento, donde se muestran las responsabilidades, preguntas, compromisos y conclusiones resultantes de la jornada de Rendición de Cuentas. Para ello, se analizó y consolido la información entregada por las áreas responsables de dar claridad a lo solicitado.</t>
  </si>
  <si>
    <t>No se ha realizado esta actividad.</t>
  </si>
  <si>
    <t>Se colocó a disposición de la ciudadanía el equipo de formulación del Plan Estratégico de Desarrollo 2021-2024, para recepción de aportes de los grupos de valor.</t>
  </si>
  <si>
    <t>El el periodo reportado, se colocó a disposición de la ciudadanía una encuesta referente a necesidades de información estadística, y una sobre satisfacción de necesidades frente a transparencia y acceso a la información pública.
Adicionalmente, se colocó a disposición de la ciudadanía una encuesta de satisfacción para el cliente de procesos y servicios internos, desde el 03 de julio y cerró el día 16 del mismo mes, recibiendo 76 respuestas por parte de los grupos de valor de la entidad.</t>
  </si>
  <si>
    <t>Se colocó a disposición de la ciudadanía la encuesta de satisfacción de información estadística y la encuesta de evaluación del servicio.
Respecto a la Rendición de Cuentas, se puso a disposición de la comunidad académica y grupos interesados el correo rendiciondecuentas@itc.edu.co, como medio de comunicación continuo, donde se recibieron todas las inquietudes de la ciudadanía frente a este tema.</t>
  </si>
  <si>
    <t>Durante el periodo se  adelantó la presentación de los informes de seguimiento al cumplimiento de la ley de transparencia, plan anticorrupción y atención al ciudadano, evaluación independiente del sistema de control interno, a las PQRSD del primer semestre de la vigencia.</t>
  </si>
  <si>
    <t>Durante el periodo se  adelanto la presentación de los informes de seguimiento al cumplimiento de la ley de transparencia, plan anticorrupción y atención al ciudadano, evaluación independiente del sistema de control interno, a las PQRSD del primer semestre de la vigencia, asi mismo se llevó a cabo la auditoria a las cajas menores de la Entidad.</t>
  </si>
  <si>
    <t>El plan de acción se definió y publicó en el portal web institucional, con los procesos de la ETITC: http://www.itc.edu.co/es/nosotros/planeacion/planes-accion</t>
  </si>
  <si>
    <t>Actividad realizada en el 1° trimestre de la vigencia.</t>
  </si>
  <si>
    <t>Se ha dado cumplimiento a la publicación de los informes mensuales de PQRSD.</t>
  </si>
  <si>
    <t>Se ha dado cumplimiento a la publicacion de los informes mensuales de PQRSD y , dada la contingencia del Covid-19. se evidenció que el canal utilizado por los ciudadanos durante el mes de abril fue el correo electronico, asi como la página web de la ETITC, contando con 138 solicitudes.</t>
  </si>
  <si>
    <t>La actividad se realizará el último trimestre de la vigencia.</t>
  </si>
  <si>
    <t>Por ocasión a la emergencia sanitaria,  se elaboraron pendones, banners y piezas publicitarias y protocolo, difundidos por medio de los canales de comunicación de la Escuela (Facebook, YouTube, Página oficial); para comunicar a los grupos de valor e interesados, cuáles son los canales expresamente dispuestos para atender sus requerimientos.</t>
  </si>
  <si>
    <t>Actividad programada para el 2° y 4° trimestre de la vigencia.</t>
  </si>
  <si>
    <t xml:space="preserve">Se encuentran publicados los  informes de seguimiento mensuales y trimestrales, de seguimiento a las PQRSD. </t>
  </si>
  <si>
    <t>Se revisará de nuevo la actividad en el 4° trimestre de la vigencia.</t>
  </si>
  <si>
    <t>No se ha realizado la actividad.</t>
  </si>
  <si>
    <t>Durante el periodo se adelanto la capacitación con el SENA en temas de atención al ciudadano. (por el momento no se cuenta con los certificados, sin embargo se solicitó el correo de invitación a la capacitación" 31 de agosto de 2020.</t>
  </si>
  <si>
    <t xml:space="preserve">Se cuenta con el certificado Servicio al cliente, Atención al cliente, resultado de la capacitación con el SENA.
Se llevó a cabo el taller liderado por el INCI "Cómo interactuar con personas con discapacidad visual".
</t>
  </si>
  <si>
    <t>Se tiene el Plan Institucional de Capacitaciones (PIC), donde se incluyeron los componentes de atención al ciudadano, el PIC se encuentra en ejecución.</t>
  </si>
  <si>
    <t>Se envió desde el correo de la Jefe de la Oficina Asesora de Planeación, solicitud para realizar el Curso de Lenguaje Claro para Servidores Públicos, los certificados de los cursos reposan en Talento Humano.</t>
  </si>
  <si>
    <t>La líder de la Unidad de Atención al Ciudadano envió propuesta al área de Talento humano-Bienestar laboral, el dia 7 sep de 2020, para implementar el incentivo.</t>
  </si>
  <si>
    <t>Se llevó a cabo el 11 de diciembre una actividad donde se le hizo un reconocimiento por tiempo de servicio, al mejor servidor de cada nivel y al mejor grupo de gestión.</t>
  </si>
  <si>
    <t xml:space="preserve">Los informes trimestrales de PQRSD se actualizan y publican en el portal web institucional:
http://www.itc.edu.co/es/ayuda/informes
</t>
  </si>
  <si>
    <t xml:space="preserve">La encuesta se aplicará a docentes y estudiantes PES en el mes de octubre.  </t>
  </si>
  <si>
    <t>Se actualizó el instrumento de caracterización de usuarios, entre la Unidad de Atención al Ciudadano y la Oficina Asesora de Planeación.</t>
  </si>
  <si>
    <t>El Informe de caracterización de ciudadano y grupos de interés anual, se encuentra publicado en: 
http://www.itc.edu.co/es/ayuda/caracterizacion-usuarios</t>
  </si>
  <si>
    <t>El informe de percepción del ciudadano se realizará despúes de la aplicación del instrumento de caracterización de los grupos de valor de la entidad.</t>
  </si>
  <si>
    <t>El Informe de percepción del ciudadano, se encuentra publicado en: 
http://www.itc.edu.co/es/ayuda/informes</t>
  </si>
  <si>
    <t>Los documentos se actualizan según las fechas especificadas en las leyes 1474-2011 y 1712-2014, se presentan sus avances, así como responsables en los Comités Institucionales de Gestión y Desempeño, por parte de la Jefe de la Oficina Asesora de Planeación, se publican en el portal web: 
http://www.itc.edu.co/es/nosotros/transparencia</t>
  </si>
  <si>
    <t>Los documentos se actualizan según las fechas especificadas en las leyes 1474-2011 y 1712-2014, se presentan sus avances, así como responsables en los Comités Institucionales de Gestión y Desempeño, por parte de la jefe de la Oficina Asesora de Planeación, se publican en el portal web: 
http://www.itc.edu.co/es/nosotros/transparencia</t>
  </si>
  <si>
    <t>Las necesidades de información se identificarán mediante la caracterización de usuarios programada para diciembre.</t>
  </si>
  <si>
    <t>Las necesidades de información se identificarán mediante la caracterización de usuarios programada para diciembre.
Para ello, la Unidad de Atención al Ciudadano y la Oficina Asesora de Planeación actualizó el instrumento de caracterización 2020.</t>
  </si>
  <si>
    <t>Las necesidades de información de los grupos de interés identificadas se evidencia a partir de los informes: 
-Informe de PQRSD
-Caracterización de usuarios 2020
http://www.itc.edu.co/archives/pqrsdoct20.pdf
http://www.itc.edu.co/archives/caracterizacionusuarios20.pdf</t>
  </si>
  <si>
    <t>Los conjuntos de datos no se han actualizado, porque se encuentran en proceso de cambio con ocasión de las fechas de matrículas que se llevan a cabo en Registro y Control Académico.</t>
  </si>
  <si>
    <t>Los conjuntos de datos no se han actualizado, porque se encuentran en proceso de cambio con ocasión de las fechas de matrículas que se llevan a cabo en Registro y Control Académico.
Pese a lo anterior, la Oficina Asesora de Planeación elaboró el Plan de Apertura, Mejora y Uso de Datos Abiertos, aprobado en sesión del Comité Institucional de Gestión y Desempeño, se puede observar en: http://www.itc.edu.co/archives/calidad/DIE-PL-01.pdf</t>
  </si>
  <si>
    <t>La Oficina Asesora de Planeación actualizó 3 de los 4 conjuntos de datos con que cuenta en el Portal Datos Abiertos, a saber:
1) Matrículas PES
2) Graduados PES
3) Matrículas IBTI
Se puede observar en: https://www.datos.gov.co/browse?q=etitc</t>
  </si>
  <si>
    <t>Se publica el Informe de PQRSD, percepción de los grupos de valor, otros de interés y evaluación del servicio prestado en:
http://www.itc.edu.co/archives/pqrsdoct20.pdf</t>
  </si>
  <si>
    <t>El profesional del proceso de Gestión de Seguridad de la Información renunció a su cargo, por tanto, la actividad no se culminó en su totalidad, con el cubrimiento de la vacante, se realizará la actividad el último trimestre de la vigencia.
El documento se encuentra publicado, pero debe ser actualizado.</t>
  </si>
  <si>
    <t>Con el cubrimiento de la vacante del proceso de Gestión de Seguridad de la Información, se actualizo el inventario de activos de información de la institución, el cual se encuentra disponible en:  
https://www.datos.gov.co/browse?q=etitc
https://www.etitc.edu.co/es/page/transparencia</t>
  </si>
  <si>
    <t xml:space="preserve"> El documento se encuentra pubicado en la pagina web, no obstante durante la vigencia 2020, se debe adelantar la actualización.</t>
  </si>
  <si>
    <t>El Esquema de publicación de información se encuentra actualizado y a la disposición de nuestros grupos de valor e interesados.
https://www.etitc.edu.co/es/page/transparencia</t>
  </si>
  <si>
    <t xml:space="preserve"> El documento se encuentra pubicado en la página web, no obstante durante la vigencia 2020, se debe adelantar la actualización.</t>
  </si>
  <si>
    <t>El índice de información clasificada y reservada se encuentra actualizado y a la disposición de nuestros grupos de valor e interesados. https://www.etitc.edu.co/es/page/transparencia</t>
  </si>
  <si>
    <t>Durante el periodo se dio cumplimiento con la elaboración y publicación  del Informe   de    seguimiento    a    la    ley   de transparencia y acceso a la información pública, con corte a mayo.</t>
  </si>
  <si>
    <t>Se encuentra en proceso de elaboración el informe con corte a septiembre por parte de la Oficina de Control Interno, se realizará su publicación en el portal web institucional en el mes de octubre.</t>
  </si>
  <si>
    <t>El informe de seguimiento a la Ley de Transparencia y acceso a la información púbica, 1712/14 se encuentra publicado en la página web de la ETITC.</t>
  </si>
  <si>
    <t>Actividad realizada el 1° y 2°trimestre de la vigencia.</t>
  </si>
  <si>
    <t>Actividad realizada el 2° y 3° trimestre de la vigencia.</t>
  </si>
  <si>
    <t>A partir del aforo presentado en la Audiencia Pública-Rendición de Cuentas, se observó que participaron 60 personas, de la comunidad academica y grupos interesados (Docentes PES, Docenten IBTI, Estuduantes PES, Personal administrativo y directivo).</t>
  </si>
  <si>
    <t>Actividad realizada en el 2° y 3° trimestre de la vigencia.</t>
  </si>
  <si>
    <t>La Oficina Asesora de Planeación realizo los Registros Administrativos y Operaciones Estadísticas, consignadas mediante las siguientes fichas metodológicas de operaciones estadísticas y registros administrativos 
-Graduados PES
-Inscritos PES
-Matriculas IBTI
-Matriculas PES.
Publicados en el siguiente espacio.
http://www.itc.edu.co/es/nosotros/estadisticas.
Adicionalmente se realizron los registros administrativos:
-índice de Información Clasificada y Reservada. 
-Inventario de Activos de Información. 
Los cuales pueden ser consultados en: https://www.datos.gov.co/browse?q=etitc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</si>
</sst>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sz val="10"/>
      <color indexed="8"/>
      <name val="SansSerif"/>
    </font>
    <font>
      <b/>
      <sz val="10"/>
      <color indexed="8"/>
      <name val="SansSerif"/>
    </font>
    <font>
      <b/>
      <sz val="12"/>
      <color indexed="59"/>
      <name val="SansSerif"/>
    </font>
    <font>
      <b/>
      <sz val="12"/>
      <color indexed="8"/>
      <name val="SansSerif"/>
    </font>
    <font>
      <b/>
      <sz val="14"/>
      <color theme="1"/>
      <name val="Calibri"/>
      <family val="2"/>
      <scheme val="minor"/>
    </font>
    <font>
      <sz val="11"/>
      <color rgb="FF000000"/>
      <name val="Calibri"/>
      <family val="2"/>
      <scheme val="minor"/>
    </font>
    <font>
      <sz val="10"/>
      <name val="SansSerif"/>
    </font>
    <font>
      <b/>
      <sz val="12"/>
      <name val="Arial"/>
      <family val="2"/>
    </font>
    <font>
      <b/>
      <sz val="16"/>
      <name val="Arial"/>
      <family val="2"/>
    </font>
  </fonts>
  <fills count="10">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9"/>
        <bgColor indexed="64"/>
      </patternFill>
    </fill>
    <fill>
      <patternFill patternType="solid">
        <fgColor theme="7" tint="0.39997558519241921"/>
        <bgColor indexed="64"/>
      </patternFill>
    </fill>
  </fills>
  <borders count="4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medium">
        <color indexed="64"/>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s>
  <cellStyleXfs count="2">
    <xf numFmtId="0" fontId="0" fillId="0" borderId="0"/>
    <xf numFmtId="9" fontId="1" fillId="0" borderId="0" applyFont="0" applyFill="0" applyBorder="0" applyAlignment="0" applyProtection="0"/>
  </cellStyleXfs>
  <cellXfs count="260">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4" xfId="0" applyBorder="1" applyAlignment="1">
      <alignment vertical="center" wrapText="1"/>
    </xf>
    <xf numFmtId="0" fontId="0" fillId="0" borderId="14" xfId="0" applyBorder="1" applyAlignment="1">
      <alignment horizontal="justify" vertical="center" wrapText="1"/>
    </xf>
    <xf numFmtId="0" fontId="0" fillId="0" borderId="0" xfId="0" applyAlignment="1">
      <alignment vertical="center"/>
    </xf>
    <xf numFmtId="0" fontId="9" fillId="0" borderId="11" xfId="0" applyFont="1" applyBorder="1" applyAlignment="1">
      <alignment horizontal="justify" vertical="center" wrapText="1"/>
    </xf>
    <xf numFmtId="0" fontId="9" fillId="0" borderId="14" xfId="0" applyFont="1" applyFill="1" applyBorder="1" applyAlignment="1">
      <alignment horizontal="justify" vertical="center" wrapText="1"/>
    </xf>
    <xf numFmtId="0" fontId="0" fillId="0" borderId="0" xfId="0" applyAlignment="1">
      <alignment horizontal="center"/>
    </xf>
    <xf numFmtId="0" fontId="0" fillId="0" borderId="0" xfId="0" applyAlignment="1">
      <alignment shrinkToFit="1"/>
    </xf>
    <xf numFmtId="0" fontId="0" fillId="0" borderId="11" xfId="0" applyBorder="1" applyAlignment="1">
      <alignment horizontal="justify" vertical="center" shrinkToFit="1"/>
    </xf>
    <xf numFmtId="0" fontId="1" fillId="0" borderId="11" xfId="0" applyFont="1" applyBorder="1" applyAlignment="1">
      <alignment horizontal="justify" vertical="center" shrinkToFit="1"/>
    </xf>
    <xf numFmtId="0" fontId="0" fillId="0" borderId="14" xfId="0" applyBorder="1" applyAlignment="1">
      <alignment horizontal="justify" vertical="center" shrinkToFit="1"/>
    </xf>
    <xf numFmtId="0" fontId="0" fillId="2" borderId="11" xfId="0" applyFill="1" applyBorder="1" applyAlignment="1">
      <alignment horizontal="justify" vertical="center" shrinkToFit="1"/>
    </xf>
    <xf numFmtId="0" fontId="0" fillId="0" borderId="14" xfId="0" applyFont="1" applyBorder="1" applyAlignment="1">
      <alignment horizontal="justify" vertical="center" wrapText="1"/>
    </xf>
    <xf numFmtId="0" fontId="0" fillId="0" borderId="11" xfId="0" applyBorder="1" applyAlignment="1">
      <alignment horizontal="center" vertical="center" wrapText="1" shrinkToFit="1"/>
    </xf>
    <xf numFmtId="0" fontId="0" fillId="2" borderId="11" xfId="0" applyFill="1" applyBorder="1" applyAlignment="1">
      <alignment horizontal="center" vertical="center" wrapText="1" shrinkToFit="1"/>
    </xf>
    <xf numFmtId="0" fontId="10" fillId="0" borderId="18" xfId="0" applyFont="1" applyBorder="1" applyAlignment="1">
      <alignment horizontal="center" vertical="center" wrapText="1"/>
    </xf>
    <xf numFmtId="0" fontId="11" fillId="8" borderId="0" xfId="0" applyFont="1" applyFill="1" applyBorder="1" applyAlignment="1" applyProtection="1">
      <alignment horizontal="left" vertical="top"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10" fillId="0" borderId="18" xfId="0" applyFont="1" applyBorder="1" applyAlignment="1">
      <alignment horizontal="center" vertical="center"/>
    </xf>
    <xf numFmtId="0" fontId="10" fillId="4" borderId="20" xfId="0" applyFont="1" applyFill="1" applyBorder="1" applyAlignment="1">
      <alignment horizontal="center" vertical="center"/>
    </xf>
    <xf numFmtId="0" fontId="10" fillId="4" borderId="1" xfId="0" applyFont="1" applyFill="1" applyBorder="1" applyAlignment="1">
      <alignment vertical="center"/>
    </xf>
    <xf numFmtId="0" fontId="10" fillId="4" borderId="1" xfId="0" applyFont="1" applyFill="1" applyBorder="1" applyAlignment="1">
      <alignment horizontal="center" vertical="center"/>
    </xf>
    <xf numFmtId="0" fontId="10" fillId="4" borderId="24"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 xfId="0" applyFont="1" applyFill="1" applyBorder="1" applyAlignment="1">
      <alignment vertical="center"/>
    </xf>
    <xf numFmtId="0" fontId="10" fillId="5" borderId="20"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14" xfId="0" applyBorder="1" applyAlignment="1">
      <alignment vertical="center" shrinkToFit="1"/>
    </xf>
    <xf numFmtId="0" fontId="0" fillId="0" borderId="1" xfId="0" applyFont="1" applyBorder="1" applyAlignment="1">
      <alignment horizontal="justify" vertical="center" wrapText="1"/>
    </xf>
    <xf numFmtId="0" fontId="10" fillId="6" borderId="20" xfId="0" applyFont="1" applyFill="1" applyBorder="1" applyAlignment="1">
      <alignment horizontal="center" vertical="center"/>
    </xf>
    <xf numFmtId="0" fontId="10" fillId="6" borderId="24" xfId="0" applyFont="1" applyFill="1" applyBorder="1" applyAlignment="1">
      <alignment horizontal="center" vertical="center" shrinkToFit="1"/>
    </xf>
    <xf numFmtId="0" fontId="10" fillId="0" borderId="26" xfId="0" applyFont="1" applyFill="1" applyBorder="1" applyAlignment="1">
      <alignment horizontal="center" vertical="center" wrapText="1"/>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11" xfId="0" applyFont="1" applyBorder="1" applyAlignment="1">
      <alignment wrapText="1"/>
    </xf>
    <xf numFmtId="9" fontId="0" fillId="0" borderId="23" xfId="1" applyNumberFormat="1" applyFont="1" applyBorder="1"/>
    <xf numFmtId="9" fontId="0" fillId="0" borderId="12" xfId="0" applyNumberFormat="1" applyBorder="1"/>
    <xf numFmtId="0" fontId="0" fillId="0" borderId="14" xfId="0" applyFont="1" applyBorder="1" applyAlignment="1">
      <alignment wrapText="1"/>
    </xf>
    <xf numFmtId="9" fontId="0" fillId="0" borderId="15" xfId="0" applyNumberFormat="1" applyBorder="1"/>
    <xf numFmtId="9" fontId="0" fillId="0" borderId="23" xfId="0" applyNumberFormat="1" applyBorder="1"/>
    <xf numFmtId="9" fontId="0" fillId="0" borderId="19" xfId="0" applyNumberFormat="1" applyBorder="1"/>
    <xf numFmtId="0" fontId="15" fillId="0" borderId="26" xfId="0" applyFont="1" applyBorder="1" applyAlignment="1">
      <alignment horizontal="center"/>
    </xf>
    <xf numFmtId="0" fontId="15" fillId="0" borderId="26" xfId="0" applyFont="1" applyBorder="1" applyAlignment="1">
      <alignment horizontal="center" wrapText="1"/>
    </xf>
    <xf numFmtId="0" fontId="16" fillId="0" borderId="14"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0" fillId="0" borderId="11" xfId="0" applyFont="1" applyBorder="1" applyAlignment="1">
      <alignment wrapText="1" readingOrder="1"/>
    </xf>
    <xf numFmtId="0" fontId="16" fillId="0" borderId="11" xfId="0" applyFont="1" applyBorder="1" applyAlignment="1">
      <alignment wrapText="1" readingOrder="1"/>
    </xf>
    <xf numFmtId="0" fontId="0" fillId="0" borderId="14" xfId="0" applyFont="1" applyBorder="1" applyAlignment="1">
      <alignment wrapText="1" readingOrder="1"/>
    </xf>
    <xf numFmtId="0" fontId="0" fillId="0" borderId="28" xfId="0" applyFont="1" applyBorder="1" applyAlignment="1">
      <alignment wrapText="1" readingOrder="1"/>
    </xf>
    <xf numFmtId="0" fontId="16" fillId="0" borderId="28" xfId="0" applyFont="1" applyBorder="1" applyAlignment="1">
      <alignment horizontal="justify" vertical="center" wrapText="1" readingOrder="1"/>
    </xf>
    <xf numFmtId="0" fontId="0" fillId="0" borderId="29" xfId="0" applyBorder="1" applyAlignment="1">
      <alignment vertical="center" wrapText="1"/>
    </xf>
    <xf numFmtId="0" fontId="0" fillId="0" borderId="29" xfId="0" applyBorder="1" applyAlignment="1">
      <alignment horizontal="justify" vertical="center" wrapText="1"/>
    </xf>
    <xf numFmtId="0" fontId="0" fillId="0" borderId="29" xfId="0" applyBorder="1" applyAlignment="1">
      <alignment horizontal="center" vertical="center" wrapText="1"/>
    </xf>
    <xf numFmtId="0" fontId="0" fillId="0" borderId="28" xfId="0" applyBorder="1" applyAlignment="1">
      <alignment vertical="center" wrapText="1"/>
    </xf>
    <xf numFmtId="0" fontId="0" fillId="0" borderId="28" xfId="0" applyBorder="1" applyAlignment="1">
      <alignment horizontal="justify" vertical="center" wrapText="1"/>
    </xf>
    <xf numFmtId="0" fontId="0" fillId="0" borderId="28" xfId="0" applyBorder="1" applyAlignment="1">
      <alignment horizontal="center" vertical="center" wrapText="1"/>
    </xf>
    <xf numFmtId="0" fontId="12" fillId="8" borderId="30" xfId="0" applyFont="1" applyFill="1" applyBorder="1" applyAlignment="1" applyProtection="1">
      <alignment horizontal="center" vertical="center" wrapText="1"/>
    </xf>
    <xf numFmtId="0" fontId="11" fillId="8" borderId="30" xfId="0" applyFont="1" applyFill="1" applyBorder="1" applyAlignment="1" applyProtection="1">
      <alignment horizontal="left" vertical="center" wrapText="1"/>
    </xf>
    <xf numFmtId="0" fontId="11" fillId="2" borderId="30" xfId="0" applyFont="1" applyFill="1" applyBorder="1" applyAlignment="1" applyProtection="1">
      <alignment horizontal="left" vertical="center" wrapText="1"/>
    </xf>
    <xf numFmtId="0" fontId="9" fillId="0" borderId="28" xfId="0" applyFont="1" applyBorder="1" applyAlignment="1">
      <alignment horizontal="justify" vertical="center" wrapText="1"/>
    </xf>
    <xf numFmtId="0" fontId="0" fillId="0" borderId="31" xfId="0" applyFont="1" applyBorder="1" applyAlignment="1">
      <alignment wrapText="1"/>
    </xf>
    <xf numFmtId="0" fontId="16" fillId="0" borderId="31" xfId="0" applyFont="1" applyBorder="1" applyAlignment="1">
      <alignment horizontal="left" vertical="center" wrapText="1" readingOrder="1"/>
    </xf>
    <xf numFmtId="0" fontId="10" fillId="7" borderId="10" xfId="0" applyFont="1" applyFill="1" applyBorder="1" applyAlignment="1">
      <alignment horizontal="center" vertical="center" shrinkToFit="1"/>
    </xf>
    <xf numFmtId="0" fontId="10" fillId="7" borderId="11" xfId="0" applyFont="1" applyFill="1" applyBorder="1" applyAlignment="1">
      <alignment horizontal="center" vertical="center" shrinkToFit="1"/>
    </xf>
    <xf numFmtId="0" fontId="10" fillId="7" borderId="12" xfId="0" applyFont="1" applyFill="1" applyBorder="1" applyAlignment="1">
      <alignment horizontal="center" vertical="center" shrinkToFit="1"/>
    </xf>
    <xf numFmtId="0" fontId="10" fillId="5" borderId="1" xfId="0" applyFont="1" applyFill="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9"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vertical="center" shrinkToFit="1"/>
    </xf>
    <xf numFmtId="0" fontId="0" fillId="2" borderId="11" xfId="0" applyFont="1" applyFill="1" applyBorder="1" applyAlignment="1">
      <alignment horizontal="justify" vertical="center" shrinkToFit="1"/>
    </xf>
    <xf numFmtId="0" fontId="0" fillId="0" borderId="11" xfId="0" applyFont="1" applyBorder="1" applyAlignment="1">
      <alignment horizontal="justify" vertical="center" wrapText="1"/>
    </xf>
    <xf numFmtId="14" fontId="0" fillId="0" borderId="19" xfId="0" applyNumberFormat="1" applyBorder="1" applyAlignment="1">
      <alignment horizontal="center" vertical="center" wrapText="1" shrinkToFit="1"/>
    </xf>
    <xf numFmtId="14" fontId="0" fillId="0" borderId="23" xfId="0" applyNumberFormat="1" applyBorder="1" applyAlignment="1">
      <alignment horizontal="center" vertical="center" shrinkToFit="1"/>
    </xf>
    <xf numFmtId="14" fontId="0" fillId="2" borderId="12" xfId="0" applyNumberFormat="1" applyFill="1" applyBorder="1" applyAlignment="1">
      <alignment horizontal="center" vertical="center" shrinkToFit="1"/>
    </xf>
    <xf numFmtId="14" fontId="0" fillId="0" borderId="15" xfId="0" applyNumberFormat="1" applyBorder="1" applyAlignment="1">
      <alignment horizontal="center" vertical="center" shrinkToFit="1"/>
    </xf>
    <xf numFmtId="14" fontId="0" fillId="0" borderId="23" xfId="0" applyNumberFormat="1" applyBorder="1" applyAlignment="1">
      <alignment horizontal="center" vertical="center" wrapText="1"/>
    </xf>
    <xf numFmtId="14" fontId="0" fillId="0" borderId="15" xfId="0" applyNumberFormat="1" applyBorder="1" applyAlignment="1">
      <alignment horizontal="center" vertical="center" wrapText="1"/>
    </xf>
    <xf numFmtId="14" fontId="0" fillId="0" borderId="19" xfId="0" applyNumberFormat="1" applyBorder="1" applyAlignment="1">
      <alignment horizontal="center" vertical="center" wrapText="1"/>
    </xf>
    <xf numFmtId="14" fontId="0" fillId="0" borderId="12" xfId="0" applyNumberFormat="1" applyBorder="1" applyAlignment="1">
      <alignment horizontal="center" vertical="center" wrapText="1" shrinkToFit="1"/>
    </xf>
    <xf numFmtId="14" fontId="0" fillId="0" borderId="15" xfId="0" applyNumberFormat="1" applyBorder="1" applyAlignment="1">
      <alignment horizontal="center" vertical="center" wrapText="1" shrinkToFit="1"/>
    </xf>
    <xf numFmtId="0" fontId="0" fillId="0" borderId="29" xfId="0" applyFont="1" applyBorder="1" applyAlignment="1">
      <alignment horizontal="justify" vertical="center" wrapText="1"/>
    </xf>
    <xf numFmtId="0" fontId="9" fillId="0" borderId="29" xfId="0" applyFont="1" applyBorder="1" applyAlignment="1">
      <alignment horizontal="justify" vertical="center" wrapText="1"/>
    </xf>
    <xf numFmtId="14" fontId="0" fillId="0" borderId="12" xfId="0" applyNumberFormat="1" applyFill="1" applyBorder="1" applyAlignment="1">
      <alignment horizontal="center" vertical="center" shrinkToFit="1"/>
    </xf>
    <xf numFmtId="14" fontId="0" fillId="0" borderId="12" xfId="0" applyNumberFormat="1" applyFill="1" applyBorder="1" applyAlignment="1">
      <alignment horizontal="center" vertical="center" wrapText="1" shrinkToFit="1"/>
    </xf>
    <xf numFmtId="14" fontId="9" fillId="0" borderId="23"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0" fillId="0" borderId="29" xfId="0" applyFont="1" applyBorder="1" applyAlignment="1">
      <alignment vertical="center" wrapText="1"/>
    </xf>
    <xf numFmtId="0" fontId="0" fillId="0" borderId="29" xfId="0" applyFont="1" applyBorder="1" applyAlignment="1">
      <alignment horizontal="justify" vertical="center"/>
    </xf>
    <xf numFmtId="0" fontId="0" fillId="0" borderId="29" xfId="0" applyFont="1" applyBorder="1" applyAlignment="1">
      <alignment horizontal="center" vertical="center" wrapText="1"/>
    </xf>
    <xf numFmtId="14" fontId="0" fillId="0" borderId="23" xfId="0" applyNumberFormat="1" applyFont="1" applyBorder="1" applyAlignment="1">
      <alignment horizontal="center" vertical="center" wrapText="1"/>
    </xf>
    <xf numFmtId="0" fontId="0" fillId="0" borderId="14" xfId="0" applyFont="1" applyBorder="1" applyAlignment="1">
      <alignment vertical="center" wrapText="1"/>
    </xf>
    <xf numFmtId="14" fontId="0" fillId="0" borderId="15" xfId="0" applyNumberFormat="1" applyFont="1" applyBorder="1" applyAlignment="1">
      <alignment horizontal="center" vertical="center" wrapText="1"/>
    </xf>
    <xf numFmtId="0" fontId="0" fillId="0" borderId="11" xfId="0" applyFont="1" applyBorder="1" applyAlignment="1">
      <alignment vertical="center" wrapText="1"/>
    </xf>
    <xf numFmtId="0" fontId="0" fillId="0" borderId="14" xfId="0" applyFont="1" applyFill="1" applyBorder="1" applyAlignment="1">
      <alignment vertical="center"/>
    </xf>
    <xf numFmtId="0" fontId="0" fillId="0" borderId="14" xfId="0" applyFont="1" applyFill="1" applyBorder="1" applyAlignment="1">
      <alignment horizontal="justify" vertical="center" wrapText="1"/>
    </xf>
    <xf numFmtId="0" fontId="0" fillId="0" borderId="29"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9" fillId="0" borderId="29" xfId="0" applyFont="1" applyBorder="1" applyAlignment="1">
      <alignment vertical="center" wrapText="1"/>
    </xf>
    <xf numFmtId="0" fontId="9" fillId="0" borderId="11" xfId="0" applyFont="1" applyBorder="1" applyAlignment="1">
      <alignment vertical="center" wrapText="1"/>
    </xf>
    <xf numFmtId="0" fontId="9" fillId="0" borderId="14" xfId="0" applyFont="1" applyFill="1" applyBorder="1" applyAlignment="1">
      <alignment vertical="center" wrapText="1"/>
    </xf>
    <xf numFmtId="0" fontId="0" fillId="0" borderId="28" xfId="0" applyFont="1" applyBorder="1" applyAlignment="1">
      <alignment horizontal="center" vertical="center" wrapText="1"/>
    </xf>
    <xf numFmtId="14" fontId="9" fillId="0" borderId="19" xfId="0" applyNumberFormat="1" applyFont="1" applyBorder="1" applyAlignment="1">
      <alignment horizontal="center" vertical="center" wrapText="1"/>
    </xf>
    <xf numFmtId="0" fontId="0" fillId="0" borderId="14" xfId="0" applyFont="1" applyBorder="1" applyAlignment="1">
      <alignment horizontal="center" vertical="center" wrapText="1"/>
    </xf>
    <xf numFmtId="14" fontId="0" fillId="0" borderId="17" xfId="0" applyNumberFormat="1" applyFont="1" applyBorder="1" applyAlignment="1">
      <alignment horizontal="center" vertical="center" wrapText="1"/>
    </xf>
    <xf numFmtId="0" fontId="0" fillId="0" borderId="28"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horizontal="justify" vertical="center" wrapText="1"/>
    </xf>
    <xf numFmtId="14" fontId="0" fillId="0" borderId="25"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shrinkToFit="1"/>
    </xf>
    <xf numFmtId="14" fontId="9" fillId="0" borderId="12" xfId="0" applyNumberFormat="1" applyFont="1" applyBorder="1" applyAlignment="1">
      <alignment horizontal="center" vertical="center" wrapText="1" shrinkToFit="1"/>
    </xf>
    <xf numFmtId="14" fontId="9" fillId="2" borderId="12" xfId="0" applyNumberFormat="1" applyFont="1" applyFill="1" applyBorder="1" applyAlignment="1">
      <alignment horizontal="center" vertical="center" wrapText="1" shrinkToFit="1"/>
    </xf>
    <xf numFmtId="0" fontId="9" fillId="0" borderId="11" xfId="0" applyFont="1" applyFill="1" applyBorder="1" applyAlignment="1">
      <alignment horizontal="justify" vertical="center" wrapText="1" shrinkToFit="1"/>
    </xf>
    <xf numFmtId="0" fontId="9" fillId="2" borderId="11" xfId="0" applyFont="1" applyFill="1" applyBorder="1" applyAlignment="1">
      <alignment horizontal="justify" vertical="center" shrinkToFit="1"/>
    </xf>
    <xf numFmtId="0" fontId="9" fillId="0" borderId="11" xfId="0" applyFont="1" applyBorder="1" applyAlignment="1">
      <alignment horizontal="justify" vertical="center" wrapText="1" shrinkToFit="1"/>
    </xf>
    <xf numFmtId="0" fontId="10" fillId="7" borderId="10" xfId="0" applyFont="1" applyFill="1" applyBorder="1" applyAlignment="1">
      <alignment horizontal="center" vertical="center" shrinkToFit="1"/>
    </xf>
    <xf numFmtId="0" fontId="10" fillId="7" borderId="11" xfId="0" applyFont="1" applyFill="1" applyBorder="1" applyAlignment="1">
      <alignment horizontal="center" vertical="center" shrinkToFit="1"/>
    </xf>
    <xf numFmtId="0" fontId="10" fillId="7" borderId="12" xfId="0" applyFont="1" applyFill="1" applyBorder="1" applyAlignment="1">
      <alignment horizontal="center" vertical="center" shrinkToFit="1"/>
    </xf>
    <xf numFmtId="0" fontId="0" fillId="0" borderId="11" xfId="0" applyBorder="1" applyAlignment="1">
      <alignment horizontal="justify" vertical="center" wrapText="1" shrinkToFit="1"/>
    </xf>
    <xf numFmtId="0" fontId="9" fillId="0" borderId="14" xfId="0" applyFont="1" applyFill="1" applyBorder="1" applyAlignment="1">
      <alignment horizontal="left" vertical="center" wrapText="1"/>
    </xf>
    <xf numFmtId="0" fontId="0" fillId="0" borderId="14" xfId="0" applyBorder="1" applyAlignment="1">
      <alignment horizontal="center" vertical="center" wrapText="1" shrinkToFit="1"/>
    </xf>
    <xf numFmtId="0" fontId="10" fillId="0" borderId="16" xfId="0" applyFont="1" applyBorder="1" applyAlignment="1">
      <alignment horizontal="center" vertical="center" wrapText="1" shrinkToFit="1"/>
    </xf>
    <xf numFmtId="0" fontId="1" fillId="0" borderId="14" xfId="0" applyFont="1" applyBorder="1" applyAlignment="1">
      <alignment horizontal="justify" vertical="center" shrinkToFi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43" fontId="18" fillId="0" borderId="11" xfId="0" applyNumberFormat="1" applyFont="1" applyBorder="1" applyAlignment="1">
      <alignment horizontal="center" vertical="center" wrapText="1"/>
    </xf>
    <xf numFmtId="43" fontId="18" fillId="0" borderId="12" xfId="0" applyNumberFormat="1" applyFont="1" applyBorder="1" applyAlignment="1">
      <alignment horizontal="center" vertical="center" wrapText="1"/>
    </xf>
    <xf numFmtId="0" fontId="0" fillId="0" borderId="1" xfId="0" applyBorder="1" applyAlignment="1">
      <alignment vertical="center" wrapText="1"/>
    </xf>
    <xf numFmtId="43" fontId="18" fillId="0" borderId="1" xfId="0" applyNumberFormat="1" applyFont="1" applyBorder="1" applyAlignment="1">
      <alignment horizontal="center" vertical="center" wrapText="1"/>
    </xf>
    <xf numFmtId="43" fontId="18" fillId="0" borderId="14" xfId="0" applyNumberFormat="1" applyFont="1" applyBorder="1" applyAlignment="1">
      <alignment horizontal="center" vertical="center" wrapText="1"/>
    </xf>
    <xf numFmtId="0" fontId="0" fillId="0" borderId="14" xfId="0" applyBorder="1" applyAlignment="1">
      <alignment horizontal="left" vertical="top" wrapText="1"/>
    </xf>
    <xf numFmtId="43" fontId="18" fillId="0" borderId="15" xfId="0" applyNumberFormat="1" applyFont="1" applyBorder="1" applyAlignment="1">
      <alignment horizontal="center" vertical="center" wrapText="1"/>
    </xf>
    <xf numFmtId="0" fontId="15" fillId="2" borderId="18" xfId="0" applyFont="1" applyFill="1" applyBorder="1" applyAlignment="1">
      <alignment horizontal="center" vertical="center" wrapText="1"/>
    </xf>
    <xf numFmtId="43" fontId="19" fillId="0" borderId="19" xfId="0" applyNumberFormat="1" applyFont="1" applyBorder="1" applyAlignment="1">
      <alignment horizontal="center" vertical="center" wrapText="1"/>
    </xf>
    <xf numFmtId="0" fontId="15" fillId="2" borderId="33" xfId="0" applyFont="1" applyFill="1" applyBorder="1" applyAlignment="1">
      <alignment horizontal="center" vertical="center" wrapText="1"/>
    </xf>
    <xf numFmtId="43" fontId="19" fillId="0" borderId="34"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xf>
    <xf numFmtId="0" fontId="10" fillId="0" borderId="11" xfId="0" applyFont="1" applyBorder="1" applyAlignment="1">
      <alignment horizontal="center" vertical="center"/>
    </xf>
    <xf numFmtId="0" fontId="0" fillId="0" borderId="11" xfId="0" applyBorder="1" applyAlignment="1">
      <alignment vertical="top" wrapText="1"/>
    </xf>
    <xf numFmtId="0" fontId="0" fillId="0" borderId="0" xfId="0" applyAlignment="1">
      <alignment horizontal="left" vertical="top"/>
    </xf>
    <xf numFmtId="0" fontId="10" fillId="4" borderId="11" xfId="0" applyFont="1" applyFill="1" applyBorder="1" applyAlignment="1">
      <alignment horizontal="left" vertical="top" wrapText="1"/>
    </xf>
    <xf numFmtId="0" fontId="0" fillId="0" borderId="11" xfId="0" applyBorder="1" applyAlignment="1">
      <alignment horizontal="left" vertical="top" wrapText="1"/>
    </xf>
    <xf numFmtId="0" fontId="15" fillId="2" borderId="33" xfId="0" applyFont="1" applyFill="1" applyBorder="1" applyAlignment="1">
      <alignment horizontal="left" vertical="top"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1" xfId="0" applyFont="1" applyFill="1" applyBorder="1" applyAlignment="1">
      <alignment horizontal="left" vertical="top" wrapText="1"/>
    </xf>
    <xf numFmtId="0" fontId="15" fillId="2" borderId="18" xfId="0" applyFont="1" applyFill="1" applyBorder="1" applyAlignment="1">
      <alignment horizontal="left" vertical="top" wrapText="1"/>
    </xf>
    <xf numFmtId="0" fontId="0" fillId="0" borderId="2" xfId="0" applyBorder="1" applyAlignment="1">
      <alignment horizontal="left" vertical="top"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43" fontId="18" fillId="0" borderId="37" xfId="0" applyNumberFormat="1" applyFont="1" applyBorder="1" applyAlignment="1">
      <alignment horizontal="center" vertical="center" wrapText="1"/>
    </xf>
    <xf numFmtId="43" fontId="18" fillId="0" borderId="38" xfId="0" applyNumberFormat="1" applyFont="1" applyBorder="1" applyAlignment="1">
      <alignment horizontal="center" vertical="center" wrapText="1"/>
    </xf>
    <xf numFmtId="0" fontId="0" fillId="0" borderId="1" xfId="0" applyBorder="1" applyAlignment="1">
      <alignment horizontal="left" vertical="top" wrapText="1"/>
    </xf>
    <xf numFmtId="0" fontId="0" fillId="0" borderId="11" xfId="0" applyBorder="1" applyAlignment="1">
      <alignment horizontal="left" vertical="top" wrapText="1" shrinkToFit="1"/>
    </xf>
    <xf numFmtId="0" fontId="0" fillId="0" borderId="1" xfId="0" applyBorder="1" applyAlignment="1">
      <alignment horizontal="left" vertical="top" wrapText="1" shrinkToFit="1"/>
    </xf>
    <xf numFmtId="0" fontId="0" fillId="0" borderId="11" xfId="0" applyBorder="1" applyAlignment="1">
      <alignment horizontal="left" vertical="top" shrinkToFit="1"/>
    </xf>
    <xf numFmtId="0" fontId="0" fillId="2" borderId="11" xfId="0" applyFill="1" applyBorder="1" applyAlignment="1">
      <alignment horizontal="left" vertical="top" wrapText="1" shrinkToFi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43" fontId="18" fillId="0" borderId="39" xfId="0" applyNumberFormat="1" applyFont="1" applyBorder="1" applyAlignment="1">
      <alignment horizontal="center" vertical="center" wrapText="1"/>
    </xf>
    <xf numFmtId="0" fontId="15" fillId="2" borderId="36" xfId="0" applyFont="1" applyFill="1" applyBorder="1" applyAlignment="1">
      <alignment horizontal="center" vertical="center" wrapText="1"/>
    </xf>
    <xf numFmtId="43" fontId="19" fillId="0" borderId="40" xfId="0" applyNumberFormat="1" applyFont="1" applyBorder="1" applyAlignment="1">
      <alignment horizontal="center" vertical="center" wrapText="1"/>
    </xf>
    <xf numFmtId="0" fontId="15" fillId="2" borderId="41" xfId="0" applyFont="1" applyFill="1" applyBorder="1" applyAlignment="1">
      <alignment horizontal="center" vertical="center" wrapText="1"/>
    </xf>
    <xf numFmtId="43" fontId="19" fillId="0" borderId="42" xfId="0" applyNumberFormat="1" applyFont="1" applyBorder="1" applyAlignment="1">
      <alignment horizontal="center" vertical="center" wrapText="1"/>
    </xf>
    <xf numFmtId="0" fontId="15" fillId="2" borderId="11" xfId="0" applyFont="1" applyFill="1" applyBorder="1" applyAlignment="1">
      <alignment horizontal="center" vertical="center" wrapText="1"/>
    </xf>
    <xf numFmtId="0" fontId="9" fillId="0" borderId="11" xfId="0" applyFont="1" applyBorder="1" applyAlignment="1">
      <alignment horizontal="left" vertical="top" wrapText="1"/>
    </xf>
    <xf numFmtId="0" fontId="0" fillId="0" borderId="14" xfId="0" applyBorder="1" applyAlignment="1">
      <alignment vertical="top" wrapText="1"/>
    </xf>
    <xf numFmtId="0" fontId="0" fillId="2" borderId="11" xfId="0" applyFill="1" applyBorder="1" applyAlignment="1">
      <alignment horizontal="left" vertical="top" wrapText="1"/>
    </xf>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43" fontId="18" fillId="0" borderId="37" xfId="0" applyNumberFormat="1" applyFont="1" applyBorder="1" applyAlignment="1">
      <alignment vertical="center" wrapText="1"/>
    </xf>
    <xf numFmtId="43" fontId="18" fillId="0" borderId="39" xfId="0" applyNumberFormat="1" applyFont="1" applyBorder="1" applyAlignment="1">
      <alignment vertical="center" wrapText="1"/>
    </xf>
    <xf numFmtId="43" fontId="19" fillId="0" borderId="40" xfId="0" applyNumberFormat="1" applyFont="1" applyBorder="1" applyAlignment="1">
      <alignment vertical="center" wrapText="1"/>
    </xf>
    <xf numFmtId="14" fontId="17" fillId="0" borderId="30" xfId="0" applyNumberFormat="1" applyFont="1" applyFill="1" applyBorder="1" applyAlignment="1" applyProtection="1">
      <alignment horizontal="center" vertical="center" wrapText="1"/>
    </xf>
    <xf numFmtId="0" fontId="0" fillId="0" borderId="28" xfId="0" applyFill="1" applyBorder="1" applyAlignment="1">
      <alignment horizontal="justify" vertical="center" wrapText="1"/>
    </xf>
    <xf numFmtId="0" fontId="10" fillId="9" borderId="20"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2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4" borderId="11" xfId="0" applyFont="1" applyFill="1" applyBorder="1" applyAlignment="1">
      <alignment horizontal="center" vertical="center"/>
    </xf>
    <xf numFmtId="0" fontId="10" fillId="0" borderId="10" xfId="0" applyFont="1" applyBorder="1" applyAlignment="1">
      <alignment horizontal="center" vertical="center" wrapText="1"/>
    </xf>
    <xf numFmtId="0" fontId="10" fillId="6" borderId="11" xfId="0" applyFont="1" applyFill="1" applyBorder="1" applyAlignment="1">
      <alignment horizontal="center" vertical="center"/>
    </xf>
    <xf numFmtId="0" fontId="11" fillId="8" borderId="30" xfId="0" applyFont="1" applyFill="1" applyBorder="1" applyAlignment="1" applyProtection="1">
      <alignment horizontal="left" vertical="center" wrapText="1"/>
    </xf>
    <xf numFmtId="14" fontId="17" fillId="0" borderId="30" xfId="0" applyNumberFormat="1"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2" fillId="8" borderId="30" xfId="0" applyFont="1" applyFill="1" applyBorder="1" applyAlignment="1" applyProtection="1">
      <alignment horizontal="center" vertical="center" wrapText="1"/>
    </xf>
    <xf numFmtId="0" fontId="14" fillId="8" borderId="0" xfId="0" applyFont="1" applyFill="1" applyBorder="1" applyAlignment="1" applyProtection="1">
      <alignment horizontal="left" vertical="center" wrapText="1"/>
    </xf>
    <xf numFmtId="0" fontId="14" fillId="8" borderId="30" xfId="0" applyFont="1" applyFill="1" applyBorder="1" applyAlignment="1" applyProtection="1">
      <alignment horizontal="left" vertical="center" wrapText="1"/>
    </xf>
    <xf numFmtId="0" fontId="10" fillId="0" borderId="10" xfId="0" applyFont="1" applyFill="1" applyBorder="1" applyAlignment="1">
      <alignment horizontal="justify" vertical="center" shrinkToFit="1"/>
    </xf>
    <xf numFmtId="0" fontId="10" fillId="0" borderId="16" xfId="0" applyFont="1" applyFill="1" applyBorder="1" applyAlignment="1">
      <alignment horizontal="justify" vertical="center" shrinkToFit="1"/>
    </xf>
    <xf numFmtId="0" fontId="10" fillId="7" borderId="11" xfId="0" applyFont="1" applyFill="1" applyBorder="1" applyAlignment="1">
      <alignment horizontal="center" vertical="center" shrinkToFit="1"/>
    </xf>
    <xf numFmtId="0" fontId="10" fillId="0" borderId="10" xfId="0" applyFont="1" applyBorder="1" applyAlignment="1">
      <alignment horizontal="center" vertical="center" wrapText="1" shrinkToFit="1"/>
    </xf>
    <xf numFmtId="0" fontId="10" fillId="5" borderId="1" xfId="0" applyFont="1" applyFill="1" applyBorder="1" applyAlignment="1">
      <alignment horizontal="center" vertical="center"/>
    </xf>
    <xf numFmtId="0" fontId="10" fillId="5" borderId="11" xfId="0" applyFont="1" applyFill="1" applyBorder="1" applyAlignment="1">
      <alignment horizontal="center" vertical="center"/>
    </xf>
    <xf numFmtId="0" fontId="10" fillId="9" borderId="1" xfId="0" applyFont="1" applyFill="1" applyBorder="1" applyAlignment="1">
      <alignment horizontal="center" vertical="center"/>
    </xf>
    <xf numFmtId="0" fontId="10" fillId="0" borderId="1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9" borderId="11" xfId="0" applyFont="1" applyFill="1" applyBorder="1" applyAlignment="1">
      <alignment horizontal="center" vertical="center"/>
    </xf>
    <xf numFmtId="0" fontId="10" fillId="0" borderId="20"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7" borderId="22" xfId="0" applyFont="1" applyFill="1" applyBorder="1" applyAlignment="1">
      <alignment horizontal="center" vertical="center" shrinkToFit="1"/>
    </xf>
    <xf numFmtId="0" fontId="10" fillId="7" borderId="32"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7" borderId="12" xfId="0" applyFont="1" applyFill="1" applyBorder="1" applyAlignment="1">
      <alignment horizontal="center" vertical="center" shrinkToFit="1"/>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746760</xdr:colOff>
      <xdr:row>0</xdr:row>
      <xdr:rowOff>0</xdr:rowOff>
    </xdr:from>
    <xdr:to>
      <xdr:col>2</xdr:col>
      <xdr:colOff>45720</xdr:colOff>
      <xdr:row>5</xdr:row>
      <xdr:rowOff>141207</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 y="0"/>
          <a:ext cx="2385060" cy="105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754380</xdr:colOff>
      <xdr:row>0</xdr:row>
      <xdr:rowOff>0</xdr:rowOff>
    </xdr:from>
    <xdr:to>
      <xdr:col>2</xdr:col>
      <xdr:colOff>22860</xdr:colOff>
      <xdr:row>5</xdr:row>
      <xdr:rowOff>130322</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380" y="0"/>
          <a:ext cx="2385060" cy="105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779929</xdr:colOff>
      <xdr:row>0</xdr:row>
      <xdr:rowOff>0</xdr:rowOff>
    </xdr:from>
    <xdr:to>
      <xdr:col>2</xdr:col>
      <xdr:colOff>224565</xdr:colOff>
      <xdr:row>5</xdr:row>
      <xdr:rowOff>146907</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29" y="0"/>
          <a:ext cx="2385060" cy="105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762000</xdr:colOff>
      <xdr:row>0</xdr:row>
      <xdr:rowOff>0</xdr:rowOff>
    </xdr:from>
    <xdr:to>
      <xdr:col>3</xdr:col>
      <xdr:colOff>396240</xdr:colOff>
      <xdr:row>5</xdr:row>
      <xdr:rowOff>141207</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2385060" cy="105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693420</xdr:colOff>
      <xdr:row>0</xdr:row>
      <xdr:rowOff>0</xdr:rowOff>
    </xdr:from>
    <xdr:to>
      <xdr:col>2</xdr:col>
      <xdr:colOff>236220</xdr:colOff>
      <xdr:row>5</xdr:row>
      <xdr:rowOff>141207</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 y="0"/>
          <a:ext cx="2385060" cy="105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22860</xdr:colOff>
      <xdr:row>9</xdr:row>
      <xdr:rowOff>0</xdr:rowOff>
    </xdr:from>
    <xdr:to>
      <xdr:col>7</xdr:col>
      <xdr:colOff>327660</xdr:colOff>
      <xdr:row>9</xdr:row>
      <xdr:rowOff>304800</xdr:rowOff>
    </xdr:to>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yRpFQZZMD12p/XB/HpVdrxFPSM88DCk47dBWHPqloweW4uFt4oVO4yOEC4+ZmkkY7UCrnJZl29cgZNc1f+OvCNhtVtY06WRSpdRcrNkHcpQtE0ihtwwUfYwJByKAO++2pzkKuO5jGPzO3+tJ9vj9Ae3EcZH4EyKT+Q/LmuW0/W/CF88MUfifR5b2SNpzZpqtmGXa8SvEsYnVpHQzIoVWYsSfkBVlGyk+k3gJ0/ULKdSjMyQXMMmPKChnjwzOOXQOT90yKG2tgUAai3QfGEGCcZEYIznB7YGO/XHpVrpjJjIIB4Azz2IKiuOn1e0t3mh2IGXeAS2QOAN2SuWBbBwPly23fnk9Fp2oJNBHI00LbvlAV+cg4Iw2SWHAIZQeehUigC9vUHGB/wB8pz9Kdkd1A+qqP6VTvriKJC+MtxwQpzkrjgY684JAHfoDWSNRC5yCCSAf7qnBIXPzDcQGOPTkDOQAD81PEvxY1TV5ZJr2+eWOJi8duGeK0hGzavlQQ4jSRowFEqrGCWBdiT83jl/8TXjYJFeL5iB5EAxkhFJJUfMWWNQ2TghdpLsVVceFa7q+q31tcJaXKxzWySXHmXE9pZWEnlljNGbq5mhtklMe77Os00bTviKFJjKjL8zeIvHGo2s7G5coYWy6RmUNGCjRklnCgSKXKA7FzLswNw2AA++dB8beJPGutvovh22kvtVit7nUpEN3Z2CRQWkHnXd9JdajdWVtbxR2758xpfMuWaO3hLvJEj+3aT8LfjW8s/2Kzs0ntr2Q+ausyrHt05gj3i3dtDJbxJmdMQyXCXCEAzRIGjD/AJ8fsa/EDXfEXxY8W6b4d1rVdE8QHwtPr9z4hgkdNRt7Gz1/RtLvbSO6igFwYLu5160vJYDc2aTf2bZtcG4e2gmi/QLwj44+OHjH4W2/xd0qf9o7zJ7Dxnrd34IudPmHxO87wp4ettSg8LDwSmsXcz+K70O0Hh/Q7fUVvNTv77TtPjgjuw2lRgCTa3+0Bottqt3NHNqOn21javfzWninwzrd5BZamAbBxBBrd/rVqb1l2af9nggvJ2+QZkZkX6O+CPxTu9ZtG8K+L9Mv9E8X6fYHUre18QRzaBqWraDP+5ttUt7fVBZz3r21wk1vMYrZg4RbiM3Eq3rw/P2s6v8AGyL4Qw/E7xlr/wAaNE0CTwjp3jLUvCPje1utP8ZaHZCxvdYm0vxH4SjuJdQ0/wAWaVDp1zbXWjIqeRfhIfKaTy5B4l8Z9f8AFeq+M9E1XX9WN94ntNBtodO1mK9PhvUIbCxv9Wezi2waLLaajeQ6hNPd/apb2x1B5J2E9xcqsLRAH6zpqXnyLKZHSE+X5kLtLMMISSG6FsnkrvZFIyCVzXTT6lcT26QRWbKkgUCWRwoAzgFoyGdcYBDOeRnaDuGfyM+F/wC0b4+0/wA3T9T1aDXY3kmkim8QJc3M8bNK8kjfblkt7+4kfgQ/aZmtxHmKKPcYVH1bY/tEve2gNnpEKXAMPmXEurzX8CtgMR9mitrW5SOb5lX/AEkMqkL5pYA0AeR69+yFLLYzLpfja3efYfLivPDstuiHJAjjuV1++kGE2BXjgyFUxurKBXzp4k/YW+Imp2V5cLqXgmS6ispbtLSLUtUhvr66jT5LO1a70OS1ju5laVYZrm9trXzD5b3O1lkh+8PFXiLxVYXWpwJJNf21npWk6jHJHb6Hb3Ei6jp2l3wV2k0S9WAj+0XjPkq4jEak+YCZRWu9e8Qab410Xwl9m1a6/tTUodKjvmu/D6GDzb5dOMjQQ+GLf5Q+RtN8ifKV3q5YoAfCv7Lf7NniX4NfGbx1qvjyC28Nz+JvhP4i8L+D9SvbvSbiz1TxXqHiTwlqOl6ZomsWlzcaBqOvKumvcQaDbzTajLHC4Nm8S3W37/8AhxpXxUg/Y5k0rVfEeqaf8bpfCnxDeXWZbvSdG8TW/ii6n1NPC+sXlwFgsotQs4bXSS93LbyQSi1LXslyjnz/ADNPib4+1fw741ls/DWnQQaPZ6VPd20+q6nLDrH2nxBYadbpepax6fYyCzuLlL6MzWVwN8ISFYHYXEPVQ/E74gahpPhibUNOtNKk8Qz6ppkTaDb39s0K6faaXrV7dX0Fv4h0bTL/APtGPWxa3Es+mvdPFbTZlabyZIwDvdGX4r6H+yRq2l+MfEl3q/x2svhT4++yalqNzouq+Jp/EOn6X4wj8IXQtIFms9VurGOTw5BAi212t/KYDei6uLyZ5/nH9pjwhrb+N/Deo6Yup39hoXw+0bR9S1WJdXttO+2W2savCo1XUNOg1LR5buaXUI/tEeo20cvnXNvulea+Bf7DtoPGOnza7djUNRvdU07wJpuq24uGS8a7165OtteaYv2pLxBag6Zpn2eMZnje4naaefzY/Ln1bTPG+rC4tpNR1i0Emm6JcSanZ2NnLeJfaneS2+s2dhcR6TG8f9n2drAxlhCxyQXbRzad9mklSYA/K74T/CfWNSu2ivLW+06wgv5ZGvntG8kRyNetCkYbyWki+02d1FLLEpjgn2iUq7RRyfUmm/CbTtJisZbvxFOItQnf7PHJp8gk8xJBFHHO73bRwiOWMB3LFHaVGUEAY98k8IeMY2v4rrUPFfiaB7m3OzUZvsqwRaevnWc0kz3Omw6i8B+xiPe7+XMskS2olEhtaNhoOuQNJJdwa5fKVIRL+ys7qG2LTtKu2Jb0RNIXQIxnSRmjRt5KlwwB7DqXgmzvXmM68z21tay/NbDzIbW3gt4EINqeUitoEBU7j5Skhuc59z4Ohn1q31iSZv7XtLhrqCbyraQx3Ale5LJE1mVwbhzMQ4dEdiUVECKnujW0TdYumcEDpn8CP6+9RGwhLM+z5iDzsU89M8rjgYGOnFAHzvB4A0a3tNWhtboxWWqxRRanGltbvHJAl1BdQFMWgeB4rxYpo2SRQWA80SAGpo/Dej2dtY2xBu006aSTS5p40iltBNBb2135RiSCJjLb28ELtcpKR5aMjAqyr70NItwjps+V8ZGwdip/mq/l7moZNCtZAoKcJnHyZ+8cnoR7UAcrp+qyWkKRPZ/vHkkZbi61CzkBnYux2wLPGmE8xFEUTIArr8oGBUlzcapcvG41WaFA2TbwNb2Y5JyiGzuJZZolxtLTSgoGDDP3q6s6PbkoSmdjMwyg4ZvLyR6f6te30xzmUabbgqTHnaWI+UcbuvOD3AJHTjjFAHDSafNeyB5ArkApvKgsyjoJJYoWmmPA+aeRy3LFi2SbtvowUcowGSW3GRAS3XjarD5uRjrkZA79ktnCuB5ZIBJAOcAt1xx3/ToMCplhRRhYgP8AgP8AiKAP/9k=">
          <a:extLst>
            <a:ext uri="{FF2B5EF4-FFF2-40B4-BE49-F238E27FC236}">
              <a16:creationId xmlns:a16="http://schemas.microsoft.com/office/drawing/2014/main" id="{09641B1A-9266-4573-A4D6-117F8DB1A433}"/>
            </a:ext>
          </a:extLst>
        </xdr:cNvPr>
        <xdr:cNvSpPr>
          <a:spLocks noChangeAspect="1" noChangeArrowheads="1"/>
        </xdr:cNvSpPr>
      </xdr:nvSpPr>
      <xdr:spPr bwMode="auto">
        <a:xfrm>
          <a:off x="1155192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22860</xdr:colOff>
      <xdr:row>9</xdr:row>
      <xdr:rowOff>0</xdr:rowOff>
    </xdr:from>
    <xdr:ext cx="304800" cy="304800"/>
    <xdr:sp macro="" textlink="">
      <xdr:nvSpPr>
        <xdr:cNvPr id="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yRpFQZZMD12p/XB/HpVdrxFPSM88DCk47dBWHPqloweW4uFt4oVO4yOEC4+ZmkkY7UCrnJZl29cgZNc1f+OvCNhtVtY06WRSpdRcrNkHcpQtE0ihtwwUfYwJByKAO++2pzkKuO5jGPzO3+tJ9vj9Ae3EcZH4EyKT+Q/LmuW0/W/CF88MUfifR5b2SNpzZpqtmGXa8SvEsYnVpHQzIoVWYsSfkBVlGyk+k3gJ0/ULKdSjMyQXMMmPKChnjwzOOXQOT90yKG2tgUAai3QfGEGCcZEYIznB7YGO/XHpVrpjJjIIB4Azz2IKiuOn1e0t3mh2IGXeAS2QOAN2SuWBbBwPly23fnk9Fp2oJNBHI00LbvlAV+cg4Iw2SWHAIZQeehUigC9vUHGB/wB8pz9Kdkd1A+qqP6VTvriKJC+MtxwQpzkrjgY684JAHfoDWSNRC5yCCSAf7qnBIXPzDcQGOPTkDOQAD81PEvxY1TV5ZJr2+eWOJi8duGeK0hGzavlQQ4jSRowFEqrGCWBdiT83jl/8TXjYJFeL5iB5EAxkhFJJUfMWWNQ2TghdpLsVVceFa7q+q31tcJaXKxzWySXHmXE9pZWEnlljNGbq5mhtklMe77Os00bTviKFJjKjL8zeIvHGo2s7G5coYWy6RmUNGCjRklnCgSKXKA7FzLswNw2AA++dB8beJPGutvovh22kvtVit7nUpEN3Z2CRQWkHnXd9JdajdWVtbxR2758xpfMuWaO3hLvJEj+3aT8LfjW8s/2Kzs0ntr2Q+ausyrHt05gj3i3dtDJbxJmdMQyXCXCEAzRIGjD/AJ8fsa/EDXfEXxY8W6b4d1rVdE8QHwtPr9z4hgkdNRt7Gz1/RtLvbSO6igFwYLu5160vJYDc2aTf2bZtcG4e2gmi/QLwj44+OHjH4W2/xd0qf9o7zJ7Dxnrd34IudPmHxO87wp4ettSg8LDwSmsXcz+K70O0Hh/Q7fUVvNTv77TtPjgjuw2lRgCTa3+0Bottqt3NHNqOn21javfzWninwzrd5BZamAbBxBBrd/rVqb1l2af9nggvJ2+QZkZkX6O+CPxTu9ZtG8K+L9Mv9E8X6fYHUre18QRzaBqWraDP+5ttUt7fVBZz3r21wk1vMYrZg4RbiM3Eq3rw/P2s6v8AGyL4Qw/E7xlr/wAaNE0CTwjp3jLUvCPje1utP8ZaHZCxvdYm0vxH4SjuJdQ0/wAWaVDp1zbXWjIqeRfhIfKaTy5B4l8Z9f8AFeq+M9E1XX9WN94ntNBtodO1mK9PhvUIbCxv9Wezi2waLLaajeQ6hNPd/apb2x1B5J2E9xcqsLRAH6zpqXnyLKZHSE+X5kLtLMMISSG6FsnkrvZFIyCVzXTT6lcT26QRWbKkgUCWRwoAzgFoyGdcYBDOeRnaDuGfyM+F/wC0b4+0/wA3T9T1aDXY3kmkim8QJc3M8bNK8kjfblkt7+4kfgQ/aZmtxHmKKPcYVH1bY/tEve2gNnpEKXAMPmXEurzX8CtgMR9mitrW5SOb5lX/AEkMqkL5pYA0AeR69+yFLLYzLpfja3efYfLivPDstuiHJAjjuV1++kGE2BXjgyFUxurKBXzp4k/YW+Imp2V5cLqXgmS6ispbtLSLUtUhvr66jT5LO1a70OS1ju5laVYZrm9trXzD5b3O1lkh+8PFXiLxVYXWpwJJNf21npWk6jHJHb6Hb3Ei6jp2l3wV2k0S9WAj+0XjPkq4jEak+YCZRWu9e8Qab410Xwl9m1a6/tTUodKjvmu/D6GDzb5dOMjQQ+GLf5Q+RtN8ifKV3q5YoAfCv7Lf7NniX4NfGbx1qvjyC28Nz+JvhP4i8L+D9SvbvSbiz1TxXqHiTwlqOl6ZomsWlzcaBqOvKumvcQaDbzTajLHC4Nm8S3W37/8AhxpXxUg/Y5k0rVfEeqaf8bpfCnxDeXWZbvSdG8TW/ii6n1NPC+sXlwFgsotQs4bXSS93LbyQSi1LXslyjnz/ADNPib4+1fw741ls/DWnQQaPZ6VPd20+q6nLDrH2nxBYadbpepax6fYyCzuLlL6MzWVwN8ISFYHYXEPVQ/E74gahpPhibUNOtNKk8Qz6ppkTaDb39s0K6faaXrV7dX0Fv4h0bTL/APtGPWxa3Es+mvdPFbTZlabyZIwDvdGX4r6H+yRq2l+MfEl3q/x2svhT4++yalqNzouq+Jp/EOn6X4wj8IXQtIFms9VurGOTw5BAi212t/KYDei6uLyZ5/nH9pjwhrb+N/Deo6Yup39hoXw+0bR9S1WJdXttO+2W2savCo1XUNOg1LR5buaXUI/tEeo20cvnXNvulea+Bf7DtoPGOnza7djUNRvdU07wJpuq24uGS8a7165OtteaYv2pLxBag6Zpn2eMZnje4naaefzY/Ln1bTPG+rC4tpNR1i0Emm6JcSanZ2NnLeJfaneS2+s2dhcR6TG8f9n2drAxlhCxyQXbRzad9mklSYA/K74T/CfWNSu2ivLW+06wgv5ZGvntG8kRyNetCkYbyWki+02d1FLLEpjgn2iUq7RRyfUmm/CbTtJisZbvxFOItQnf7PHJp8gk8xJBFHHO73bRwiOWMB3LFHaVGUEAY98k8IeMY2v4rrUPFfiaB7m3OzUZvsqwRaevnWc0kz3Omw6i8B+xiPe7+XMskS2olEhtaNhoOuQNJJdwa5fKVIRL+ys7qG2LTtKu2Jb0RNIXQIxnSRmjRt5KlwwB7DqXgmzvXmM68z21tay/NbDzIbW3gt4EINqeUitoEBU7j5Skhuc59z4Ohn1q31iSZv7XtLhrqCbyraQx3Ale5LJE1mVwbhzMQ4dEdiUVECKnujW0TdYumcEDpn8CP6+9RGwhLM+z5iDzsU89M8rjgYGOnFAHzvB4A0a3tNWhtboxWWqxRRanGltbvHJAl1BdQFMWgeB4rxYpo2SRQWA80SAGpo/Dej2dtY2xBu006aSTS5p40iltBNBb2135RiSCJjLb28ELtcpKR5aMjAqyr70NItwjps+V8ZGwdip/mq/l7moZNCtZAoKcJnHyZ+8cnoR7UAcrp+qyWkKRPZ/vHkkZbi61CzkBnYux2wLPGmE8xFEUTIArr8oGBUlzcapcvG41WaFA2TbwNb2Y5JyiGzuJZZolxtLTSgoGDDP3q6s6PbkoSmdjMwyg4ZvLyR6f6te30xzmUabbgqTHnaWI+UcbuvOD3AJHTjjFAHDSafNeyB5ArkApvKgsyjoJJYoWmmPA+aeRy3LFi2SbtvowUcowGSW3GRAS3XjarD5uRjrkZA79ktnCuB5ZIBJAOcAt1xx3/ToMCplhRRhYgP8AgP8AiKAP/9k=">
          <a:extLst>
            <a:ext uri="{FF2B5EF4-FFF2-40B4-BE49-F238E27FC236}">
              <a16:creationId xmlns:a16="http://schemas.microsoft.com/office/drawing/2014/main" id="{9D900EFC-D606-4FEF-83B8-7324AAA5E753}"/>
            </a:ext>
          </a:extLst>
        </xdr:cNvPr>
        <xdr:cNvSpPr>
          <a:spLocks noChangeAspect="1" noChangeArrowheads="1"/>
        </xdr:cNvSpPr>
      </xdr:nvSpPr>
      <xdr:spPr bwMode="auto">
        <a:xfrm>
          <a:off x="1546098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22860</xdr:colOff>
      <xdr:row>9</xdr:row>
      <xdr:rowOff>0</xdr:rowOff>
    </xdr:from>
    <xdr:ext cx="304800" cy="304800"/>
    <xdr:sp macro="" textlink="">
      <xdr:nvSpPr>
        <xdr:cNvPr id="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yRpFQZZMD12p/XB/HpVdrxFPSM88DCk47dBWHPqloweW4uFt4oVO4yOEC4+ZmkkY7UCrnJZl29cgZNc1f+OvCNhtVtY06WRSpdRcrNkHcpQtE0ihtwwUfYwJByKAO++2pzkKuO5jGPzO3+tJ9vj9Ae3EcZH4EyKT+Q/LmuW0/W/CF88MUfifR5b2SNpzZpqtmGXa8SvEsYnVpHQzIoVWYsSfkBVlGyk+k3gJ0/ULKdSjMyQXMMmPKChnjwzOOXQOT90yKG2tgUAai3QfGEGCcZEYIznB7YGO/XHpVrpjJjIIB4Azz2IKiuOn1e0t3mh2IGXeAS2QOAN2SuWBbBwPly23fnk9Fp2oJNBHI00LbvlAV+cg4Iw2SWHAIZQeehUigC9vUHGB/wB8pz9Kdkd1A+qqP6VTvriKJC+MtxwQpzkrjgY684JAHfoDWSNRC5yCCSAf7qnBIXPzDcQGOPTkDOQAD81PEvxY1TV5ZJr2+eWOJi8duGeK0hGzavlQQ4jSRowFEqrGCWBdiT83jl/8TXjYJFeL5iB5EAxkhFJJUfMWWNQ2TghdpLsVVceFa7q+q31tcJaXKxzWySXHmXE9pZWEnlljNGbq5mhtklMe77Os00bTviKFJjKjL8zeIvHGo2s7G5coYWy6RmUNGCjRklnCgSKXKA7FzLswNw2AA++dB8beJPGutvovh22kvtVit7nUpEN3Z2CRQWkHnXd9JdajdWVtbxR2758xpfMuWaO3hLvJEj+3aT8LfjW8s/2Kzs0ntr2Q+ausyrHt05gj3i3dtDJbxJmdMQyXCXCEAzRIGjD/AJ8fsa/EDXfEXxY8W6b4d1rVdE8QHwtPr9z4hgkdNRt7Gz1/RtLvbSO6igFwYLu5160vJYDc2aTf2bZtcG4e2gmi/QLwj44+OHjH4W2/xd0qf9o7zJ7Dxnrd34IudPmHxO87wp4ettSg8LDwSmsXcz+K70O0Hh/Q7fUVvNTv77TtPjgjuw2lRgCTa3+0Bottqt3NHNqOn21javfzWninwzrd5BZamAbBxBBrd/rVqb1l2af9nggvJ2+QZkZkX6O+CPxTu9ZtG8K+L9Mv9E8X6fYHUre18QRzaBqWraDP+5ttUt7fVBZz3r21wk1vMYrZg4RbiM3Eq3rw/P2s6v8AGyL4Qw/E7xlr/wAaNE0CTwjp3jLUvCPje1utP8ZaHZCxvdYm0vxH4SjuJdQ0/wAWaVDp1zbXWjIqeRfhIfKaTy5B4l8Z9f8AFeq+M9E1XX9WN94ntNBtodO1mK9PhvUIbCxv9Wezi2waLLaajeQ6hNPd/apb2x1B5J2E9xcqsLRAH6zpqXnyLKZHSE+X5kLtLMMISSG6FsnkrvZFIyCVzXTT6lcT26QRWbKkgUCWRwoAzgFoyGdcYBDOeRnaDuGfyM+F/wC0b4+0/wA3T9T1aDXY3kmkim8QJc3M8bNK8kjfblkt7+4kfgQ/aZmtxHmKKPcYVH1bY/tEve2gNnpEKXAMPmXEurzX8CtgMR9mitrW5SOb5lX/AEkMqkL5pYA0AeR69+yFLLYzLpfja3efYfLivPDstuiHJAjjuV1++kGE2BXjgyFUxurKBXzp4k/YW+Imp2V5cLqXgmS6ispbtLSLUtUhvr66jT5LO1a70OS1ju5laVYZrm9trXzD5b3O1lkh+8PFXiLxVYXWpwJJNf21npWk6jHJHb6Hb3Ei6jp2l3wV2k0S9WAj+0XjPkq4jEak+YCZRWu9e8Qab410Xwl9m1a6/tTUodKjvmu/D6GDzb5dOMjQQ+GLf5Q+RtN8ifKV3q5YoAfCv7Lf7NniX4NfGbx1qvjyC28Nz+JvhP4i8L+D9SvbvSbiz1TxXqHiTwlqOl6ZomsWlzcaBqOvKumvcQaDbzTajLHC4Nm8S3W37/8AhxpXxUg/Y5k0rVfEeqaf8bpfCnxDeXWZbvSdG8TW/ii6n1NPC+sXlwFgsotQs4bXSS93LbyQSi1LXslyjnz/ADNPib4+1fw741ls/DWnQQaPZ6VPd20+q6nLDrH2nxBYadbpepax6fYyCzuLlL6MzWVwN8ISFYHYXEPVQ/E74gahpPhibUNOtNKk8Qz6ppkTaDb39s0K6faaXrV7dX0Fv4h0bTL/APtGPWxa3Es+mvdPFbTZlabyZIwDvdGX4r6H+yRq2l+MfEl3q/x2svhT4++yalqNzouq+Jp/EOn6X4wj8IXQtIFms9VurGOTw5BAi212t/KYDei6uLyZ5/nH9pjwhrb+N/Deo6Yup39hoXw+0bR9S1WJdXttO+2W2savCo1XUNOg1LR5buaXUI/tEeo20cvnXNvulea+Bf7DtoPGOnza7djUNRvdU07wJpuq24uGS8a7165OtteaYv2pLxBag6Zpn2eMZnje4naaefzY/Ln1bTPG+rC4tpNR1i0Emm6JcSanZ2NnLeJfaneS2+s2dhcR6TG8f9n2drAxlhCxyQXbRzad9mklSYA/K74T/CfWNSu2ivLW+06wgv5ZGvntG8kRyNetCkYbyWki+02d1FLLEpjgn2iUq7RRyfUmm/CbTtJisZbvxFOItQnf7PHJp8gk8xJBFHHO73bRwiOWMB3LFHaVGUEAY98k8IeMY2v4rrUPFfiaB7m3OzUZvsqwRaevnWc0kz3Omw6i8B+xiPe7+XMskS2olEhtaNhoOuQNJJdwa5fKVIRL+ys7qG2LTtKu2Jb0RNIXQIxnSRmjRt5KlwwB7DqXgmzvXmM68z21tay/NbDzIbW3gt4EINqeUitoEBU7j5Skhuc59z4Ohn1q31iSZv7XtLhrqCbyraQx3Ale5LJE1mVwbhzMQ4dEdiUVECKnujW0TdYumcEDpn8CP6+9RGwhLM+z5iDzsU89M8rjgYGOnFAHzvB4A0a3tNWhtboxWWqxRRanGltbvHJAl1BdQFMWgeB4rxYpo2SRQWA80SAGpo/Dej2dtY2xBu006aSTS5p40iltBNBb2135RiSCJjLb28ELtcpKR5aMjAqyr70NItwjps+V8ZGwdip/mq/l7moZNCtZAoKcJnHyZ+8cnoR7UAcrp+qyWkKRPZ/vHkkZbi61CzkBnYux2wLPGmE8xFEUTIArr8oGBUlzcapcvG41WaFA2TbwNb2Y5JyiGzuJZZolxtLTSgoGDDP3q6s6PbkoSmdjMwyg4ZvLyR6f6te30xzmUabbgqTHnaWI+UcbuvOD3AJHTjjFAHDSafNeyB5ArkApvKgsyjoJJYoWmmPA+aeRy3LFi2SbtvowUcowGSW3GRAS3XjarD5uRjrkZA79ktnCuB5ZIBJAOcAt1xx3/ToMCplhRRhYgP8AgP8AiKAP/9k=">
          <a:extLst>
            <a:ext uri="{FF2B5EF4-FFF2-40B4-BE49-F238E27FC236}">
              <a16:creationId xmlns:a16="http://schemas.microsoft.com/office/drawing/2014/main" id="{C995B3E9-ADCB-4998-86D6-0A1F6000185B}"/>
            </a:ext>
          </a:extLst>
        </xdr:cNvPr>
        <xdr:cNvSpPr>
          <a:spLocks noChangeAspect="1" noChangeArrowheads="1"/>
        </xdr:cNvSpPr>
      </xdr:nvSpPr>
      <xdr:spPr bwMode="auto">
        <a:xfrm>
          <a:off x="1957578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779929</xdr:colOff>
      <xdr:row>0</xdr:row>
      <xdr:rowOff>0</xdr:rowOff>
    </xdr:from>
    <xdr:to>
      <xdr:col>2</xdr:col>
      <xdr:colOff>224565</xdr:colOff>
      <xdr:row>5</xdr:row>
      <xdr:rowOff>146907</xdr:rowOff>
    </xdr:to>
    <xdr:pic>
      <xdr:nvPicPr>
        <xdr:cNvPr id="2" name="Imagen 1">
          <a:extLst>
            <a:ext uri="{FF2B5EF4-FFF2-40B4-BE49-F238E27FC236}">
              <a16:creationId xmlns:a16="http://schemas.microsoft.com/office/drawing/2014/main" id="{3FE93DD8-4113-402A-BDAF-5C3AE95E5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29" y="0"/>
          <a:ext cx="2385060" cy="105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titc.edu.co/es/page/transparenci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42"/>
  <sheetViews>
    <sheetView topLeftCell="A40" zoomScale="85" zoomScaleNormal="85" workbookViewId="0">
      <selection activeCell="D3" sqref="D3:D6"/>
    </sheetView>
  </sheetViews>
  <sheetFormatPr baseColWidth="10" defaultColWidth="11.44140625" defaultRowHeight="14.4"/>
  <cols>
    <col min="1" max="1" width="3.44140625" customWidth="1"/>
    <col min="2" max="2" width="4.109375" bestFit="1" customWidth="1"/>
    <col min="3" max="3" width="35.44140625" customWidth="1"/>
    <col min="4" max="4" width="28.6640625" bestFit="1" customWidth="1"/>
    <col min="5" max="5" width="15.33203125" bestFit="1" customWidth="1"/>
    <col min="6" max="6" width="33.33203125" customWidth="1"/>
    <col min="7" max="7" width="32.5546875" customWidth="1"/>
    <col min="8" max="8" width="20.6640625" customWidth="1"/>
    <col min="9" max="9" width="36.6640625" bestFit="1" customWidth="1"/>
  </cols>
  <sheetData>
    <row r="3" spans="2:9">
      <c r="B3" s="205" t="s">
        <v>0</v>
      </c>
      <c r="C3" s="202" t="s">
        <v>1</v>
      </c>
      <c r="D3" s="202" t="s">
        <v>2</v>
      </c>
      <c r="E3" s="202" t="s">
        <v>3</v>
      </c>
      <c r="F3" s="202" t="s">
        <v>4</v>
      </c>
      <c r="G3" s="202" t="s">
        <v>5</v>
      </c>
      <c r="H3" s="202" t="s">
        <v>6</v>
      </c>
      <c r="I3" s="202" t="s">
        <v>7</v>
      </c>
    </row>
    <row r="4" spans="2:9">
      <c r="B4" s="206"/>
      <c r="C4" s="203"/>
      <c r="D4" s="203"/>
      <c r="E4" s="203"/>
      <c r="F4" s="203"/>
      <c r="G4" s="203"/>
      <c r="H4" s="203"/>
      <c r="I4" s="203"/>
    </row>
    <row r="5" spans="2:9">
      <c r="B5" s="206"/>
      <c r="C5" s="203"/>
      <c r="D5" s="203"/>
      <c r="E5" s="203"/>
      <c r="F5" s="203"/>
      <c r="G5" s="203"/>
      <c r="H5" s="203"/>
      <c r="I5" s="203"/>
    </row>
    <row r="6" spans="2:9" ht="15" thickBot="1">
      <c r="B6" s="207"/>
      <c r="C6" s="204"/>
      <c r="D6" s="204"/>
      <c r="E6" s="204"/>
      <c r="F6" s="204"/>
      <c r="G6" s="204"/>
      <c r="H6" s="204"/>
      <c r="I6" s="223"/>
    </row>
    <row r="7" spans="2:9">
      <c r="B7" s="208">
        <v>1</v>
      </c>
      <c r="C7" s="211" t="s">
        <v>8</v>
      </c>
      <c r="D7" s="214" t="s">
        <v>9</v>
      </c>
      <c r="E7" s="214" t="s">
        <v>10</v>
      </c>
      <c r="F7" s="214" t="s">
        <v>11</v>
      </c>
      <c r="G7" s="208" t="s">
        <v>12</v>
      </c>
      <c r="H7" s="208" t="s">
        <v>13</v>
      </c>
      <c r="I7" s="208"/>
    </row>
    <row r="8" spans="2:9">
      <c r="B8" s="209"/>
      <c r="C8" s="212"/>
      <c r="D8" s="215"/>
      <c r="E8" s="215"/>
      <c r="F8" s="215"/>
      <c r="G8" s="209"/>
      <c r="H8" s="209"/>
      <c r="I8" s="209"/>
    </row>
    <row r="9" spans="2:9">
      <c r="B9" s="209"/>
      <c r="C9" s="212"/>
      <c r="D9" s="215"/>
      <c r="E9" s="215"/>
      <c r="F9" s="215"/>
      <c r="G9" s="209"/>
      <c r="H9" s="209"/>
      <c r="I9" s="209"/>
    </row>
    <row r="10" spans="2:9" ht="15" thickBot="1">
      <c r="B10" s="210"/>
      <c r="C10" s="213"/>
      <c r="D10" s="216"/>
      <c r="E10" s="216"/>
      <c r="F10" s="216"/>
      <c r="G10" s="210"/>
      <c r="H10" s="210"/>
      <c r="I10" s="210"/>
    </row>
    <row r="11" spans="2:9">
      <c r="B11" s="208">
        <v>2</v>
      </c>
      <c r="C11" s="217" t="s">
        <v>14</v>
      </c>
      <c r="D11" s="214" t="s">
        <v>9</v>
      </c>
      <c r="E11" s="214" t="s">
        <v>10</v>
      </c>
      <c r="F11" s="220" t="s">
        <v>11</v>
      </c>
      <c r="G11" s="208" t="s">
        <v>12</v>
      </c>
      <c r="H11" s="208" t="s">
        <v>13</v>
      </c>
      <c r="I11" s="208"/>
    </row>
    <row r="12" spans="2:9">
      <c r="B12" s="209"/>
      <c r="C12" s="218"/>
      <c r="D12" s="215"/>
      <c r="E12" s="215"/>
      <c r="F12" s="221"/>
      <c r="G12" s="209"/>
      <c r="H12" s="209"/>
      <c r="I12" s="209"/>
    </row>
    <row r="13" spans="2:9">
      <c r="B13" s="209"/>
      <c r="C13" s="218"/>
      <c r="D13" s="215"/>
      <c r="E13" s="215"/>
      <c r="F13" s="221"/>
      <c r="G13" s="209"/>
      <c r="H13" s="209"/>
      <c r="I13" s="209"/>
    </row>
    <row r="14" spans="2:9" ht="15" thickBot="1">
      <c r="B14" s="210"/>
      <c r="C14" s="219"/>
      <c r="D14" s="216"/>
      <c r="E14" s="216"/>
      <c r="F14" s="222"/>
      <c r="G14" s="210"/>
      <c r="H14" s="210"/>
      <c r="I14" s="210"/>
    </row>
    <row r="15" spans="2:9">
      <c r="B15" s="208">
        <v>3</v>
      </c>
      <c r="C15" s="211" t="s">
        <v>15</v>
      </c>
      <c r="D15" s="214" t="s">
        <v>9</v>
      </c>
      <c r="E15" s="214" t="s">
        <v>10</v>
      </c>
      <c r="F15" s="214" t="s">
        <v>11</v>
      </c>
      <c r="G15" s="208" t="s">
        <v>12</v>
      </c>
      <c r="H15" s="208" t="s">
        <v>13</v>
      </c>
      <c r="I15" s="208"/>
    </row>
    <row r="16" spans="2:9">
      <c r="B16" s="209"/>
      <c r="C16" s="212"/>
      <c r="D16" s="215"/>
      <c r="E16" s="215"/>
      <c r="F16" s="215"/>
      <c r="G16" s="209"/>
      <c r="H16" s="209"/>
      <c r="I16" s="209"/>
    </row>
    <row r="17" spans="2:9">
      <c r="B17" s="209"/>
      <c r="C17" s="212"/>
      <c r="D17" s="215"/>
      <c r="E17" s="215"/>
      <c r="F17" s="215"/>
      <c r="G17" s="209"/>
      <c r="H17" s="209"/>
      <c r="I17" s="209"/>
    </row>
    <row r="18" spans="2:9" ht="15" thickBot="1">
      <c r="B18" s="210"/>
      <c r="C18" s="213"/>
      <c r="D18" s="216"/>
      <c r="E18" s="216"/>
      <c r="F18" s="216"/>
      <c r="G18" s="210"/>
      <c r="H18" s="210"/>
      <c r="I18" s="210"/>
    </row>
    <row r="19" spans="2:9">
      <c r="B19" s="208">
        <v>4</v>
      </c>
      <c r="C19" s="211" t="s">
        <v>16</v>
      </c>
      <c r="D19" s="214" t="s">
        <v>9</v>
      </c>
      <c r="E19" s="214" t="s">
        <v>10</v>
      </c>
      <c r="F19" s="214" t="s">
        <v>11</v>
      </c>
      <c r="G19" s="208" t="s">
        <v>12</v>
      </c>
      <c r="H19" s="208" t="s">
        <v>13</v>
      </c>
      <c r="I19" s="208"/>
    </row>
    <row r="20" spans="2:9">
      <c r="B20" s="209"/>
      <c r="C20" s="212"/>
      <c r="D20" s="215"/>
      <c r="E20" s="215"/>
      <c r="F20" s="215"/>
      <c r="G20" s="209"/>
      <c r="H20" s="209"/>
      <c r="I20" s="209"/>
    </row>
    <row r="21" spans="2:9">
      <c r="B21" s="209"/>
      <c r="C21" s="212"/>
      <c r="D21" s="215"/>
      <c r="E21" s="215"/>
      <c r="F21" s="215"/>
      <c r="G21" s="209"/>
      <c r="H21" s="209"/>
      <c r="I21" s="209"/>
    </row>
    <row r="22" spans="2:9" ht="15" thickBot="1">
      <c r="B22" s="210"/>
      <c r="C22" s="213"/>
      <c r="D22" s="216"/>
      <c r="E22" s="216"/>
      <c r="F22" s="216"/>
      <c r="G22" s="210"/>
      <c r="H22" s="210"/>
      <c r="I22" s="210"/>
    </row>
    <row r="23" spans="2:9">
      <c r="B23" s="208">
        <v>5</v>
      </c>
      <c r="C23" s="211" t="s">
        <v>17</v>
      </c>
      <c r="D23" s="214" t="s">
        <v>9</v>
      </c>
      <c r="E23" s="214" t="s">
        <v>10</v>
      </c>
      <c r="F23" s="214" t="s">
        <v>11</v>
      </c>
      <c r="G23" s="208" t="s">
        <v>12</v>
      </c>
      <c r="H23" s="208" t="s">
        <v>13</v>
      </c>
      <c r="I23" s="208"/>
    </row>
    <row r="24" spans="2:9">
      <c r="B24" s="209"/>
      <c r="C24" s="212"/>
      <c r="D24" s="215"/>
      <c r="E24" s="215"/>
      <c r="F24" s="215"/>
      <c r="G24" s="209"/>
      <c r="H24" s="209"/>
      <c r="I24" s="209"/>
    </row>
    <row r="25" spans="2:9">
      <c r="B25" s="209"/>
      <c r="C25" s="212"/>
      <c r="D25" s="215"/>
      <c r="E25" s="215"/>
      <c r="F25" s="215"/>
      <c r="G25" s="209"/>
      <c r="H25" s="209"/>
      <c r="I25" s="209"/>
    </row>
    <row r="26" spans="2:9" ht="15" thickBot="1">
      <c r="B26" s="210"/>
      <c r="C26" s="213"/>
      <c r="D26" s="216"/>
      <c r="E26" s="216"/>
      <c r="F26" s="216"/>
      <c r="G26" s="210"/>
      <c r="H26" s="210"/>
      <c r="I26" s="210"/>
    </row>
    <row r="27" spans="2:9">
      <c r="B27" s="208">
        <v>6</v>
      </c>
      <c r="C27" s="211" t="s">
        <v>18</v>
      </c>
      <c r="D27" s="214" t="s">
        <v>9</v>
      </c>
      <c r="E27" s="214" t="s">
        <v>10</v>
      </c>
      <c r="F27" s="214" t="s">
        <v>11</v>
      </c>
      <c r="G27" s="208" t="s">
        <v>12</v>
      </c>
      <c r="H27" s="208" t="s">
        <v>13</v>
      </c>
      <c r="I27" s="208"/>
    </row>
    <row r="28" spans="2:9">
      <c r="B28" s="209"/>
      <c r="C28" s="212"/>
      <c r="D28" s="215"/>
      <c r="E28" s="215"/>
      <c r="F28" s="215"/>
      <c r="G28" s="209"/>
      <c r="H28" s="209"/>
      <c r="I28" s="209"/>
    </row>
    <row r="29" spans="2:9">
      <c r="B29" s="209"/>
      <c r="C29" s="212"/>
      <c r="D29" s="215"/>
      <c r="E29" s="215"/>
      <c r="F29" s="215"/>
      <c r="G29" s="209"/>
      <c r="H29" s="209"/>
      <c r="I29" s="209"/>
    </row>
    <row r="30" spans="2:9" ht="15" thickBot="1">
      <c r="B30" s="210"/>
      <c r="C30" s="213"/>
      <c r="D30" s="216"/>
      <c r="E30" s="216"/>
      <c r="F30" s="216"/>
      <c r="G30" s="210"/>
      <c r="H30" s="210"/>
      <c r="I30" s="210"/>
    </row>
    <row r="31" spans="2:9">
      <c r="B31" s="208">
        <v>7</v>
      </c>
      <c r="C31" s="211" t="s">
        <v>19</v>
      </c>
      <c r="D31" s="214" t="s">
        <v>9</v>
      </c>
      <c r="E31" s="1"/>
      <c r="F31" s="214" t="s">
        <v>11</v>
      </c>
      <c r="G31" s="208" t="s">
        <v>12</v>
      </c>
      <c r="H31" s="208" t="s">
        <v>13</v>
      </c>
      <c r="I31" s="208"/>
    </row>
    <row r="32" spans="2:9">
      <c r="B32" s="209"/>
      <c r="C32" s="212"/>
      <c r="D32" s="215"/>
      <c r="E32" s="215" t="s">
        <v>10</v>
      </c>
      <c r="F32" s="215"/>
      <c r="G32" s="209"/>
      <c r="H32" s="209"/>
      <c r="I32" s="209"/>
    </row>
    <row r="33" spans="2:9">
      <c r="B33" s="209"/>
      <c r="C33" s="212"/>
      <c r="D33" s="215"/>
      <c r="E33" s="215"/>
      <c r="F33" s="215"/>
      <c r="G33" s="209"/>
      <c r="H33" s="209"/>
      <c r="I33" s="209"/>
    </row>
    <row r="34" spans="2:9" ht="15" thickBot="1">
      <c r="B34" s="210"/>
      <c r="C34" s="213"/>
      <c r="D34" s="216"/>
      <c r="E34" s="216"/>
      <c r="F34" s="216"/>
      <c r="G34" s="210"/>
      <c r="H34" s="210"/>
      <c r="I34" s="210"/>
    </row>
    <row r="35" spans="2:9">
      <c r="B35" s="208">
        <v>8</v>
      </c>
      <c r="C35" s="211" t="s">
        <v>20</v>
      </c>
      <c r="D35" s="1"/>
      <c r="E35" s="1"/>
      <c r="F35" s="8" t="s">
        <v>21</v>
      </c>
      <c r="G35" s="11"/>
      <c r="H35" s="11"/>
      <c r="I35" s="12"/>
    </row>
    <row r="36" spans="2:9">
      <c r="B36" s="209"/>
      <c r="C36" s="212"/>
      <c r="D36" s="1"/>
      <c r="E36" s="1"/>
      <c r="F36" s="8" t="s">
        <v>22</v>
      </c>
      <c r="G36" s="3" t="s">
        <v>12</v>
      </c>
      <c r="H36" s="3" t="s">
        <v>13</v>
      </c>
      <c r="I36" s="12"/>
    </row>
    <row r="37" spans="2:9">
      <c r="B37" s="209"/>
      <c r="C37" s="212"/>
      <c r="D37" s="4"/>
      <c r="E37" s="4"/>
      <c r="F37" s="9"/>
      <c r="G37" s="5"/>
      <c r="H37" s="5"/>
      <c r="I37" s="5"/>
    </row>
    <row r="38" spans="2:9" ht="15" thickBot="1">
      <c r="B38" s="210"/>
      <c r="C38" s="213"/>
      <c r="D38" s="6" t="s">
        <v>9</v>
      </c>
      <c r="E38" s="6" t="s">
        <v>10</v>
      </c>
      <c r="F38" s="10"/>
      <c r="G38" s="7"/>
      <c r="H38" s="7"/>
      <c r="I38" s="7"/>
    </row>
    <row r="39" spans="2:9">
      <c r="B39" s="208">
        <v>9</v>
      </c>
      <c r="C39" s="211" t="s">
        <v>23</v>
      </c>
      <c r="D39" s="1"/>
      <c r="E39" s="1"/>
      <c r="F39" s="220" t="s">
        <v>11</v>
      </c>
      <c r="G39" s="2"/>
      <c r="H39" s="2"/>
      <c r="I39" s="224"/>
    </row>
    <row r="40" spans="2:9">
      <c r="B40" s="209"/>
      <c r="C40" s="212"/>
      <c r="D40" s="1"/>
      <c r="E40" s="1"/>
      <c r="F40" s="221"/>
      <c r="G40" s="3" t="s">
        <v>12</v>
      </c>
      <c r="H40" s="3" t="s">
        <v>13</v>
      </c>
      <c r="I40" s="225"/>
    </row>
    <row r="41" spans="2:9">
      <c r="B41" s="209"/>
      <c r="C41" s="212"/>
      <c r="D41" s="4"/>
      <c r="E41" s="4"/>
      <c r="F41" s="221"/>
      <c r="G41" s="5"/>
      <c r="H41" s="5"/>
      <c r="I41" s="225"/>
    </row>
    <row r="42" spans="2:9" ht="15" thickBot="1">
      <c r="B42" s="210"/>
      <c r="C42" s="213"/>
      <c r="D42" s="6" t="s">
        <v>9</v>
      </c>
      <c r="E42" s="6" t="s">
        <v>10</v>
      </c>
      <c r="F42" s="222"/>
      <c r="G42" s="7"/>
      <c r="H42" s="7"/>
      <c r="I42" s="226"/>
    </row>
  </sheetData>
  <mergeCells count="70">
    <mergeCell ref="I11:I14"/>
    <mergeCell ref="I7:I10"/>
    <mergeCell ref="I3:I6"/>
    <mergeCell ref="I39:I42"/>
    <mergeCell ref="I31:I34"/>
    <mergeCell ref="I27:I30"/>
    <mergeCell ref="I23:I26"/>
    <mergeCell ref="I19:I22"/>
    <mergeCell ref="I15:I18"/>
    <mergeCell ref="B35:B38"/>
    <mergeCell ref="C35:C38"/>
    <mergeCell ref="B39:B42"/>
    <mergeCell ref="C39:C42"/>
    <mergeCell ref="F39:F4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7:H10"/>
    <mergeCell ref="B7:B10"/>
    <mergeCell ref="C7:C10"/>
    <mergeCell ref="D7:D10"/>
    <mergeCell ref="E7:E10"/>
    <mergeCell ref="F7:F10"/>
    <mergeCell ref="G7:G10"/>
    <mergeCell ref="H3:H6"/>
    <mergeCell ref="B3:B6"/>
    <mergeCell ref="C3:C6"/>
    <mergeCell ref="D3:D6"/>
    <mergeCell ref="E3:E6"/>
    <mergeCell ref="F3:F6"/>
    <mergeCell ref="G3: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7"/>
  <sheetViews>
    <sheetView showGridLines="0" tabSelected="1" zoomScaleNormal="100" workbookViewId="0"/>
  </sheetViews>
  <sheetFormatPr baseColWidth="10" defaultColWidth="11.44140625" defaultRowHeight="14.4"/>
  <cols>
    <col min="2" max="2" width="33.5546875" bestFit="1" customWidth="1"/>
    <col min="3" max="3" width="4.6640625" customWidth="1"/>
    <col min="4" max="4" width="64.44140625" customWidth="1"/>
    <col min="5" max="5" width="23.6640625" customWidth="1"/>
    <col min="6" max="6" width="27.6640625" customWidth="1"/>
    <col min="7" max="7" width="17.6640625" customWidth="1"/>
    <col min="8" max="8" width="28.44140625" bestFit="1" customWidth="1"/>
    <col min="9" max="9" width="11.44140625" customWidth="1"/>
    <col min="10" max="10" width="45.5546875" style="163" customWidth="1"/>
    <col min="12" max="12" width="37.44140625" customWidth="1"/>
    <col min="14" max="14" width="46" customWidth="1"/>
  </cols>
  <sheetData>
    <row r="1" spans="2:15">
      <c r="B1" s="47"/>
      <c r="C1" s="47"/>
      <c r="D1" s="47"/>
      <c r="E1" s="47"/>
      <c r="F1" s="47"/>
      <c r="G1" s="47"/>
    </row>
    <row r="2" spans="2:15">
      <c r="B2" s="47"/>
      <c r="C2" s="47"/>
      <c r="D2" s="47"/>
      <c r="E2" s="47"/>
      <c r="F2" s="47"/>
      <c r="G2" s="47"/>
    </row>
    <row r="3" spans="2:15">
      <c r="B3" s="47"/>
      <c r="C3" s="47"/>
      <c r="D3" s="47"/>
      <c r="E3" s="47"/>
      <c r="F3" s="47"/>
      <c r="G3" s="47"/>
    </row>
    <row r="4" spans="2:15">
      <c r="B4" s="47"/>
      <c r="C4" s="47"/>
      <c r="D4" s="47"/>
      <c r="E4" s="47"/>
      <c r="F4" s="47"/>
      <c r="G4" s="47"/>
    </row>
    <row r="5" spans="2:15">
      <c r="B5" s="47"/>
      <c r="C5" s="47"/>
      <c r="D5" s="47"/>
      <c r="E5" s="47"/>
      <c r="F5" s="47"/>
      <c r="G5" s="47"/>
    </row>
    <row r="6" spans="2:15">
      <c r="B6" s="229" t="s">
        <v>269</v>
      </c>
      <c r="C6" s="229"/>
      <c r="D6" s="229"/>
      <c r="E6" s="229"/>
      <c r="F6" s="229"/>
      <c r="G6" s="229"/>
      <c r="H6" s="229"/>
      <c r="I6" s="229"/>
      <c r="J6" s="229"/>
      <c r="K6" s="229"/>
      <c r="L6" s="229"/>
      <c r="M6" s="229"/>
      <c r="N6" s="229"/>
      <c r="O6" s="229"/>
    </row>
    <row r="7" spans="2:15">
      <c r="B7" s="229" t="s">
        <v>24</v>
      </c>
      <c r="C7" s="229"/>
      <c r="D7" s="229"/>
      <c r="E7" s="229"/>
      <c r="F7" s="229"/>
      <c r="G7" s="229"/>
      <c r="H7" s="229"/>
      <c r="I7" s="229"/>
      <c r="J7" s="229"/>
      <c r="K7" s="229"/>
      <c r="L7" s="229"/>
      <c r="M7" s="229"/>
      <c r="N7" s="229"/>
      <c r="O7" s="229"/>
    </row>
    <row r="8" spans="2:15" ht="29.4" thickBot="1">
      <c r="B8" s="34" t="s">
        <v>25</v>
      </c>
      <c r="C8" s="35" t="s">
        <v>26</v>
      </c>
      <c r="D8" s="35"/>
      <c r="E8" s="36" t="s">
        <v>27</v>
      </c>
      <c r="F8" s="36" t="s">
        <v>28</v>
      </c>
      <c r="G8" s="37" t="s">
        <v>213</v>
      </c>
      <c r="H8" s="146" t="s">
        <v>292</v>
      </c>
      <c r="I8" s="146" t="s">
        <v>293</v>
      </c>
      <c r="J8" s="164" t="s">
        <v>294</v>
      </c>
      <c r="K8" s="146" t="s">
        <v>295</v>
      </c>
      <c r="L8" s="146" t="s">
        <v>296</v>
      </c>
      <c r="M8" s="147" t="s">
        <v>297</v>
      </c>
      <c r="N8" s="146" t="s">
        <v>298</v>
      </c>
      <c r="O8" s="147" t="s">
        <v>299</v>
      </c>
    </row>
    <row r="9" spans="2:15" ht="100.8">
      <c r="B9" s="227" t="s">
        <v>30</v>
      </c>
      <c r="C9" s="67" t="s">
        <v>31</v>
      </c>
      <c r="D9" s="68" t="s">
        <v>32</v>
      </c>
      <c r="E9" s="68" t="s">
        <v>33</v>
      </c>
      <c r="F9" s="69" t="s">
        <v>34</v>
      </c>
      <c r="G9" s="95" t="s">
        <v>217</v>
      </c>
      <c r="H9" s="13" t="s">
        <v>300</v>
      </c>
      <c r="I9" s="148">
        <v>100</v>
      </c>
      <c r="J9" s="165" t="s">
        <v>301</v>
      </c>
      <c r="K9" s="148">
        <v>100</v>
      </c>
      <c r="L9" s="165" t="s">
        <v>301</v>
      </c>
      <c r="M9" s="149">
        <v>100</v>
      </c>
      <c r="N9" s="165" t="s">
        <v>301</v>
      </c>
      <c r="O9" s="149">
        <v>100</v>
      </c>
    </row>
    <row r="10" spans="2:15" ht="101.4" thickBot="1">
      <c r="B10" s="228"/>
      <c r="C10" s="15" t="s">
        <v>35</v>
      </c>
      <c r="D10" s="16" t="s">
        <v>36</v>
      </c>
      <c r="E10" s="16" t="s">
        <v>37</v>
      </c>
      <c r="F10" s="32" t="s">
        <v>34</v>
      </c>
      <c r="G10" s="96" t="s">
        <v>217</v>
      </c>
      <c r="H10" s="13" t="s">
        <v>302</v>
      </c>
      <c r="I10" s="148">
        <v>100</v>
      </c>
      <c r="J10" s="165" t="s">
        <v>301</v>
      </c>
      <c r="K10" s="148">
        <v>100</v>
      </c>
      <c r="L10" s="165" t="s">
        <v>301</v>
      </c>
      <c r="M10" s="149">
        <v>100</v>
      </c>
      <c r="N10" s="165" t="s">
        <v>301</v>
      </c>
      <c r="O10" s="149">
        <v>100</v>
      </c>
    </row>
    <row r="11" spans="2:15" ht="101.4" thickBot="1">
      <c r="B11" s="227" t="s">
        <v>38</v>
      </c>
      <c r="C11" s="67" t="s">
        <v>39</v>
      </c>
      <c r="D11" s="68" t="s">
        <v>214</v>
      </c>
      <c r="E11" s="68" t="s">
        <v>40</v>
      </c>
      <c r="F11" s="69" t="s">
        <v>41</v>
      </c>
      <c r="G11" s="95" t="s">
        <v>218</v>
      </c>
      <c r="H11" s="13" t="s">
        <v>303</v>
      </c>
      <c r="I11" s="148">
        <v>100</v>
      </c>
      <c r="J11" s="165" t="s">
        <v>301</v>
      </c>
      <c r="K11" s="148">
        <v>100</v>
      </c>
      <c r="L11" s="165" t="s">
        <v>301</v>
      </c>
      <c r="M11" s="149">
        <v>100</v>
      </c>
      <c r="N11" s="165" t="s">
        <v>301</v>
      </c>
      <c r="O11" s="149">
        <v>100</v>
      </c>
    </row>
    <row r="12" spans="2:15" ht="190.8" customHeight="1" thickBot="1">
      <c r="B12" s="228"/>
      <c r="C12" s="15" t="s">
        <v>42</v>
      </c>
      <c r="D12" s="16" t="s">
        <v>43</v>
      </c>
      <c r="E12" s="16" t="s">
        <v>44</v>
      </c>
      <c r="F12" s="32" t="s">
        <v>34</v>
      </c>
      <c r="G12" s="95" t="s">
        <v>219</v>
      </c>
      <c r="H12" s="13" t="s">
        <v>304</v>
      </c>
      <c r="I12" s="148">
        <v>0</v>
      </c>
      <c r="J12" s="165" t="s">
        <v>305</v>
      </c>
      <c r="K12" s="148">
        <v>90</v>
      </c>
      <c r="L12" s="165" t="s">
        <v>306</v>
      </c>
      <c r="M12" s="149">
        <v>100</v>
      </c>
      <c r="N12" s="165" t="s">
        <v>403</v>
      </c>
      <c r="O12" s="149">
        <v>100</v>
      </c>
    </row>
    <row r="13" spans="2:15" ht="207.6" customHeight="1" thickBot="1">
      <c r="B13" s="159" t="s">
        <v>45</v>
      </c>
      <c r="C13" s="70" t="s">
        <v>46</v>
      </c>
      <c r="D13" s="71" t="s">
        <v>215</v>
      </c>
      <c r="E13" s="71" t="s">
        <v>47</v>
      </c>
      <c r="F13" s="72" t="s">
        <v>34</v>
      </c>
      <c r="G13" s="97" t="s">
        <v>219</v>
      </c>
      <c r="H13" s="13" t="s">
        <v>304</v>
      </c>
      <c r="I13" s="148">
        <v>0</v>
      </c>
      <c r="J13" s="165" t="s">
        <v>307</v>
      </c>
      <c r="K13" s="148">
        <v>100</v>
      </c>
      <c r="L13" s="165" t="s">
        <v>308</v>
      </c>
      <c r="M13" s="149">
        <v>100</v>
      </c>
      <c r="N13" s="165" t="s">
        <v>308</v>
      </c>
      <c r="O13" s="149">
        <v>100</v>
      </c>
    </row>
    <row r="14" spans="2:15" ht="245.4" customHeight="1" thickBot="1">
      <c r="B14" s="161" t="s">
        <v>48</v>
      </c>
      <c r="C14" s="70" t="s">
        <v>49</v>
      </c>
      <c r="D14" s="71" t="s">
        <v>216</v>
      </c>
      <c r="E14" s="71" t="s">
        <v>47</v>
      </c>
      <c r="F14" s="72" t="s">
        <v>41</v>
      </c>
      <c r="G14" s="97" t="s">
        <v>220</v>
      </c>
      <c r="H14" s="13" t="s">
        <v>309</v>
      </c>
      <c r="I14" s="148">
        <v>0</v>
      </c>
      <c r="J14" s="165" t="s">
        <v>310</v>
      </c>
      <c r="K14" s="148">
        <v>33</v>
      </c>
      <c r="L14" s="165" t="s">
        <v>311</v>
      </c>
      <c r="M14" s="149">
        <v>67</v>
      </c>
      <c r="N14" s="171" t="s">
        <v>312</v>
      </c>
      <c r="O14" s="149">
        <v>100</v>
      </c>
    </row>
    <row r="15" spans="2:15" ht="180.6" customHeight="1" thickBot="1">
      <c r="B15" s="160" t="s">
        <v>29</v>
      </c>
      <c r="C15" s="70" t="s">
        <v>50</v>
      </c>
      <c r="D15" s="198" t="s">
        <v>51</v>
      </c>
      <c r="E15" s="71" t="s">
        <v>52</v>
      </c>
      <c r="F15" s="72" t="s">
        <v>53</v>
      </c>
      <c r="G15" s="97" t="s">
        <v>221</v>
      </c>
      <c r="H15" s="150" t="s">
        <v>313</v>
      </c>
      <c r="I15" s="151">
        <v>25</v>
      </c>
      <c r="J15" s="153" t="s">
        <v>314</v>
      </c>
      <c r="K15" s="152">
        <v>50</v>
      </c>
      <c r="L15" s="153" t="s">
        <v>315</v>
      </c>
      <c r="M15" s="154">
        <v>75</v>
      </c>
      <c r="N15" s="153" t="s">
        <v>316</v>
      </c>
      <c r="O15" s="149">
        <v>100</v>
      </c>
    </row>
    <row r="16" spans="2:15" ht="36.6" thickBot="1">
      <c r="B16" s="47"/>
      <c r="C16" s="47"/>
      <c r="D16" s="47"/>
      <c r="E16" s="47"/>
      <c r="F16" s="47"/>
      <c r="G16" s="47"/>
      <c r="H16" s="155" t="s">
        <v>317</v>
      </c>
      <c r="I16" s="156">
        <f>+AVERAGE(I9:I15)</f>
        <v>46.428571428571431</v>
      </c>
      <c r="J16" s="166" t="s">
        <v>318</v>
      </c>
      <c r="K16" s="158">
        <f>+AVERAGE(K9:K15)</f>
        <v>81.857142857142861</v>
      </c>
      <c r="L16" s="155" t="s">
        <v>319</v>
      </c>
      <c r="M16" s="156">
        <f>+AVERAGE(M9:M15)</f>
        <v>91.714285714285708</v>
      </c>
      <c r="N16" s="155" t="s">
        <v>320</v>
      </c>
      <c r="O16" s="149">
        <f>+AVERAGE(O9:O15)</f>
        <v>100</v>
      </c>
    </row>
    <row r="17" spans="2:7" ht="15" thickBot="1">
      <c r="B17" s="83" t="s">
        <v>261</v>
      </c>
      <c r="C17" s="84" t="s">
        <v>54</v>
      </c>
      <c r="D17" s="46" t="s">
        <v>262</v>
      </c>
      <c r="E17" s="46" t="s">
        <v>55</v>
      </c>
      <c r="F17" s="46" t="s">
        <v>263</v>
      </c>
      <c r="G17" s="46">
        <v>2</v>
      </c>
    </row>
  </sheetData>
  <mergeCells count="4">
    <mergeCell ref="B9:B10"/>
    <mergeCell ref="B11:B12"/>
    <mergeCell ref="B6:O6"/>
    <mergeCell ref="B7:O7"/>
  </mergeCells>
  <conditionalFormatting sqref="I9">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I10:I15">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K9:K15">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M9:M15">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I16">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K16">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M16">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9:O16">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 right="0" top="0" bottom="0" header="0.31496062992125984" footer="0.31496062992125984"/>
  <pageSetup paperSize="300" scale="9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O15"/>
  <sheetViews>
    <sheetView showGridLines="0" zoomScaleNormal="100" workbookViewId="0"/>
  </sheetViews>
  <sheetFormatPr baseColWidth="10" defaultColWidth="11.44140625" defaultRowHeight="14.4"/>
  <cols>
    <col min="2" max="2" width="34" customWidth="1"/>
    <col min="3" max="3" width="4.6640625" customWidth="1"/>
    <col min="4" max="4" width="51.44140625" customWidth="1"/>
    <col min="5" max="5" width="19.109375" bestFit="1" customWidth="1"/>
    <col min="6" max="6" width="28.33203125" customWidth="1"/>
    <col min="7" max="7" width="19.109375" style="21" customWidth="1"/>
    <col min="8" max="8" width="36.77734375" style="163" customWidth="1"/>
    <col min="9" max="9" width="15.44140625" customWidth="1"/>
    <col min="10" max="10" width="48.6640625" customWidth="1"/>
    <col min="12" max="12" width="45" customWidth="1"/>
    <col min="14" max="14" width="42.5546875" customWidth="1"/>
  </cols>
  <sheetData>
    <row r="6" spans="2:15" ht="23.25" customHeight="1">
      <c r="B6" s="231" t="s">
        <v>269</v>
      </c>
      <c r="C6" s="231"/>
      <c r="D6" s="231"/>
      <c r="E6" s="231"/>
      <c r="F6" s="231"/>
      <c r="G6" s="231"/>
      <c r="H6" s="231"/>
      <c r="I6" s="231"/>
      <c r="J6" s="231"/>
      <c r="K6" s="231"/>
      <c r="L6" s="231"/>
      <c r="M6" s="231"/>
      <c r="N6" s="231"/>
      <c r="O6" s="231"/>
    </row>
    <row r="7" spans="2:15">
      <c r="B7" s="231" t="s">
        <v>56</v>
      </c>
      <c r="C7" s="231"/>
      <c r="D7" s="231"/>
      <c r="E7" s="231"/>
      <c r="F7" s="231"/>
      <c r="G7" s="231"/>
      <c r="H7" s="231"/>
      <c r="I7" s="231"/>
      <c r="J7" s="231"/>
      <c r="K7" s="231"/>
      <c r="L7" s="231"/>
      <c r="M7" s="231"/>
      <c r="N7" s="231"/>
      <c r="O7" s="231"/>
    </row>
    <row r="8" spans="2:15" ht="29.4" thickBot="1">
      <c r="B8" s="44" t="s">
        <v>25</v>
      </c>
      <c r="C8" s="39" t="s">
        <v>26</v>
      </c>
      <c r="D8" s="39"/>
      <c r="E8" s="38" t="s">
        <v>27</v>
      </c>
      <c r="F8" s="38" t="s">
        <v>28</v>
      </c>
      <c r="G8" s="45" t="s">
        <v>213</v>
      </c>
      <c r="H8" s="169" t="s">
        <v>292</v>
      </c>
      <c r="I8" s="167" t="s">
        <v>293</v>
      </c>
      <c r="J8" s="167" t="s">
        <v>294</v>
      </c>
      <c r="K8" s="167" t="s">
        <v>295</v>
      </c>
      <c r="L8" s="167" t="s">
        <v>296</v>
      </c>
      <c r="M8" s="168" t="s">
        <v>297</v>
      </c>
      <c r="N8" s="167" t="s">
        <v>298</v>
      </c>
      <c r="O8" s="168" t="s">
        <v>299</v>
      </c>
    </row>
    <row r="9" spans="2:15" ht="87" customHeight="1" thickBot="1">
      <c r="B9" s="29" t="s">
        <v>57</v>
      </c>
      <c r="C9" s="70" t="s">
        <v>58</v>
      </c>
      <c r="D9" s="71" t="s">
        <v>59</v>
      </c>
      <c r="E9" s="72" t="s">
        <v>60</v>
      </c>
      <c r="F9" s="72" t="s">
        <v>61</v>
      </c>
      <c r="G9" s="91" t="s">
        <v>217</v>
      </c>
      <c r="H9" s="165" t="s">
        <v>321</v>
      </c>
      <c r="I9" s="148">
        <v>100</v>
      </c>
      <c r="J9" s="165" t="s">
        <v>301</v>
      </c>
      <c r="K9" s="148">
        <v>100</v>
      </c>
      <c r="L9" s="165" t="s">
        <v>301</v>
      </c>
      <c r="M9" s="149">
        <v>100</v>
      </c>
      <c r="N9" s="165" t="s">
        <v>301</v>
      </c>
      <c r="O9" s="149">
        <v>100</v>
      </c>
    </row>
    <row r="10" spans="2:15" ht="86.4">
      <c r="B10" s="227" t="s">
        <v>62</v>
      </c>
      <c r="C10" s="67" t="s">
        <v>63</v>
      </c>
      <c r="D10" s="68" t="s">
        <v>64</v>
      </c>
      <c r="E10" s="69" t="s">
        <v>65</v>
      </c>
      <c r="F10" s="69" t="s">
        <v>66</v>
      </c>
      <c r="G10" s="92" t="s">
        <v>217</v>
      </c>
      <c r="H10" s="165" t="s">
        <v>322</v>
      </c>
      <c r="I10" s="148">
        <v>100</v>
      </c>
      <c r="J10" s="165" t="s">
        <v>301</v>
      </c>
      <c r="K10" s="148">
        <v>100</v>
      </c>
      <c r="L10" s="165" t="s">
        <v>301</v>
      </c>
      <c r="M10" s="149">
        <v>100</v>
      </c>
      <c r="N10" s="165" t="s">
        <v>301</v>
      </c>
      <c r="O10" s="149">
        <v>100</v>
      </c>
    </row>
    <row r="11" spans="2:15" ht="144">
      <c r="B11" s="230"/>
      <c r="C11" s="13" t="s">
        <v>67</v>
      </c>
      <c r="D11" s="14" t="s">
        <v>68</v>
      </c>
      <c r="E11" s="31" t="s">
        <v>69</v>
      </c>
      <c r="F11" s="31" t="s">
        <v>66</v>
      </c>
      <c r="G11" s="93" t="s">
        <v>218</v>
      </c>
      <c r="H11" s="165" t="s">
        <v>323</v>
      </c>
      <c r="I11" s="148">
        <v>50</v>
      </c>
      <c r="J11" s="165" t="s">
        <v>324</v>
      </c>
      <c r="K11" s="148">
        <v>100</v>
      </c>
      <c r="L11" s="165" t="s">
        <v>325</v>
      </c>
      <c r="M11" s="149">
        <v>100</v>
      </c>
      <c r="N11" s="165" t="s">
        <v>402</v>
      </c>
      <c r="O11" s="149">
        <v>100</v>
      </c>
    </row>
    <row r="12" spans="2:15" ht="132.6" customHeight="1">
      <c r="B12" s="230"/>
      <c r="C12" s="13" t="s">
        <v>70</v>
      </c>
      <c r="D12" s="14" t="s">
        <v>71</v>
      </c>
      <c r="E12" s="31" t="s">
        <v>72</v>
      </c>
      <c r="F12" s="31" t="s">
        <v>66</v>
      </c>
      <c r="G12" s="102" t="s">
        <v>219</v>
      </c>
      <c r="H12" s="165" t="s">
        <v>304</v>
      </c>
      <c r="I12" s="148">
        <v>0</v>
      </c>
      <c r="J12" s="165" t="s">
        <v>326</v>
      </c>
      <c r="K12" s="148">
        <v>100</v>
      </c>
      <c r="L12" s="165" t="s">
        <v>308</v>
      </c>
      <c r="M12" s="149">
        <v>100</v>
      </c>
      <c r="N12" s="165" t="s">
        <v>308</v>
      </c>
      <c r="O12" s="149">
        <v>100</v>
      </c>
    </row>
    <row r="13" spans="2:15" ht="233.4" customHeight="1" thickBot="1">
      <c r="B13" s="228"/>
      <c r="C13" s="15" t="s">
        <v>73</v>
      </c>
      <c r="D13" s="16" t="s">
        <v>74</v>
      </c>
      <c r="E13" s="32" t="s">
        <v>75</v>
      </c>
      <c r="F13" s="32" t="s">
        <v>66</v>
      </c>
      <c r="G13" s="94" t="s">
        <v>251</v>
      </c>
      <c r="H13" s="153" t="s">
        <v>327</v>
      </c>
      <c r="I13" s="152">
        <v>15</v>
      </c>
      <c r="J13" s="153" t="s">
        <v>328</v>
      </c>
      <c r="K13" s="152">
        <v>15</v>
      </c>
      <c r="L13" s="153" t="s">
        <v>329</v>
      </c>
      <c r="M13" s="154">
        <v>50</v>
      </c>
      <c r="N13" s="171" t="s">
        <v>330</v>
      </c>
      <c r="O13" s="149">
        <v>100</v>
      </c>
    </row>
    <row r="14" spans="2:15" ht="36.6" thickBot="1">
      <c r="H14" s="170" t="s">
        <v>317</v>
      </c>
      <c r="I14" s="156">
        <f>+AVERAGE(I7:I13)</f>
        <v>53</v>
      </c>
      <c r="J14" s="157" t="s">
        <v>318</v>
      </c>
      <c r="K14" s="158">
        <f>+AVERAGE(K7:K13)</f>
        <v>83</v>
      </c>
      <c r="L14" s="155" t="s">
        <v>319</v>
      </c>
      <c r="M14" s="156">
        <f>+AVERAGE(M7:M13)</f>
        <v>90</v>
      </c>
      <c r="N14" s="155" t="s">
        <v>320</v>
      </c>
      <c r="O14" s="149">
        <f>+AVERAGE(O7:O13)</f>
        <v>100</v>
      </c>
    </row>
    <row r="15" spans="2:15" ht="15" thickBot="1">
      <c r="B15" s="83" t="s">
        <v>261</v>
      </c>
      <c r="C15" s="84" t="s">
        <v>54</v>
      </c>
      <c r="D15" s="46" t="s">
        <v>262</v>
      </c>
      <c r="E15" s="46" t="s">
        <v>55</v>
      </c>
      <c r="F15" s="46" t="s">
        <v>263</v>
      </c>
      <c r="G15" s="46">
        <v>2</v>
      </c>
    </row>
  </sheetData>
  <mergeCells count="3">
    <mergeCell ref="B10:B13"/>
    <mergeCell ref="B6:O6"/>
    <mergeCell ref="B7:O7"/>
  </mergeCells>
  <conditionalFormatting sqref="I9">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I10:I13">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K9">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K10:K13">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M9">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M10:M13">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I14">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K14">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M14">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9:O14">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1"/>
  <sheetViews>
    <sheetView showGridLines="0" topLeftCell="A2" zoomScaleNormal="100" workbookViewId="0">
      <selection activeCell="O16" sqref="O16:P16"/>
    </sheetView>
  </sheetViews>
  <sheetFormatPr baseColWidth="10" defaultColWidth="11.44140625" defaultRowHeight="14.4"/>
  <cols>
    <col min="1" max="1" width="14.33203125" customWidth="1"/>
    <col min="4" max="4" width="36.33203125" customWidth="1"/>
    <col min="6" max="6" width="44.5546875" customWidth="1"/>
    <col min="7" max="7" width="33" customWidth="1"/>
    <col min="8" max="8" width="34.33203125" customWidth="1"/>
    <col min="9" max="9" width="7.6640625" customWidth="1"/>
    <col min="10" max="10" width="25.5546875" customWidth="1"/>
    <col min="11" max="11" width="7.44140625" customWidth="1"/>
    <col min="16" max="16" width="5.109375" customWidth="1"/>
    <col min="17" max="17" width="14" customWidth="1"/>
    <col min="18" max="18" width="11.44140625" style="47"/>
  </cols>
  <sheetData>
    <row r="1" spans="1:17" ht="16.2" thickBot="1">
      <c r="A1" s="235" t="s">
        <v>76</v>
      </c>
      <c r="B1" s="235"/>
      <c r="C1" s="235"/>
      <c r="D1" s="235"/>
      <c r="E1" s="235"/>
      <c r="F1" s="235"/>
      <c r="G1" s="235"/>
      <c r="H1" s="235"/>
      <c r="I1" s="235"/>
      <c r="J1" s="235"/>
      <c r="K1" s="235"/>
      <c r="L1" s="235"/>
      <c r="M1" s="235"/>
      <c r="N1" s="235"/>
      <c r="O1" s="235"/>
      <c r="P1" s="30"/>
      <c r="Q1" s="30"/>
    </row>
    <row r="2" spans="1:17" ht="16.2" thickBot="1">
      <c r="A2" s="237" t="s">
        <v>77</v>
      </c>
      <c r="B2" s="237"/>
      <c r="C2" s="238" t="s">
        <v>78</v>
      </c>
      <c r="D2" s="238"/>
      <c r="E2" s="238"/>
      <c r="F2" s="238"/>
      <c r="G2" s="238"/>
      <c r="H2" s="238"/>
      <c r="I2" s="30"/>
      <c r="J2" s="30"/>
      <c r="K2" s="30"/>
      <c r="L2" s="30"/>
      <c r="M2" s="30"/>
      <c r="N2" s="30"/>
      <c r="O2" s="30"/>
      <c r="P2" s="30"/>
      <c r="Q2" s="30"/>
    </row>
    <row r="3" spans="1:17" ht="15" thickBot="1">
      <c r="A3" s="30"/>
      <c r="B3" s="30"/>
      <c r="C3" s="30"/>
      <c r="D3" s="30"/>
      <c r="E3" s="30"/>
      <c r="F3" s="30"/>
      <c r="G3" s="30"/>
      <c r="H3" s="30"/>
      <c r="I3" s="30"/>
      <c r="J3" s="30"/>
      <c r="K3" s="237" t="s">
        <v>79</v>
      </c>
      <c r="L3" s="237"/>
      <c r="M3" s="238" t="s">
        <v>80</v>
      </c>
      <c r="N3" s="238"/>
      <c r="O3" s="238"/>
      <c r="P3" s="30"/>
      <c r="Q3" s="30"/>
    </row>
    <row r="4" spans="1:17" ht="15" thickBot="1">
      <c r="A4" s="237" t="s">
        <v>81</v>
      </c>
      <c r="B4" s="237"/>
      <c r="C4" s="238" t="s">
        <v>82</v>
      </c>
      <c r="D4" s="238"/>
      <c r="E4" s="238"/>
      <c r="F4" s="238"/>
      <c r="G4" s="238"/>
      <c r="H4" s="238"/>
      <c r="I4" s="30"/>
      <c r="J4" s="30"/>
      <c r="K4" s="237"/>
      <c r="L4" s="237"/>
      <c r="M4" s="238"/>
      <c r="N4" s="238"/>
      <c r="O4" s="238"/>
      <c r="P4" s="30"/>
      <c r="Q4" s="30"/>
    </row>
    <row r="5" spans="1:17" ht="15" thickBot="1">
      <c r="A5" s="237"/>
      <c r="B5" s="237"/>
      <c r="C5" s="238"/>
      <c r="D5" s="238"/>
      <c r="E5" s="238"/>
      <c r="F5" s="238"/>
      <c r="G5" s="238"/>
      <c r="H5" s="238"/>
      <c r="I5" s="30"/>
      <c r="J5" s="30"/>
      <c r="K5" s="30"/>
      <c r="L5" s="30"/>
      <c r="M5" s="30"/>
      <c r="N5" s="30"/>
      <c r="O5" s="30"/>
      <c r="P5" s="30"/>
      <c r="Q5" s="30"/>
    </row>
    <row r="6" spans="1:17" ht="15" thickBot="1">
      <c r="A6" s="30"/>
      <c r="B6" s="30"/>
      <c r="C6" s="30"/>
      <c r="D6" s="30"/>
      <c r="E6" s="30"/>
      <c r="F6" s="30"/>
      <c r="G6" s="30"/>
      <c r="H6" s="30"/>
      <c r="I6" s="30"/>
      <c r="J6" s="30"/>
      <c r="K6" s="237" t="s">
        <v>83</v>
      </c>
      <c r="L6" s="237"/>
      <c r="M6" s="238">
        <v>2020</v>
      </c>
      <c r="N6" s="238"/>
      <c r="O6" s="238"/>
      <c r="P6" s="30"/>
      <c r="Q6" s="30"/>
    </row>
    <row r="7" spans="1:17" ht="15" thickBot="1">
      <c r="A7" s="237" t="s">
        <v>84</v>
      </c>
      <c r="B7" s="237"/>
      <c r="C7" s="238" t="s">
        <v>85</v>
      </c>
      <c r="D7" s="238"/>
      <c r="E7" s="238"/>
      <c r="F7" s="238"/>
      <c r="G7" s="238"/>
      <c r="H7" s="238"/>
      <c r="I7" s="30"/>
      <c r="J7" s="30"/>
      <c r="K7" s="237"/>
      <c r="L7" s="237"/>
      <c r="M7" s="238"/>
      <c r="N7" s="238"/>
      <c r="O7" s="238"/>
      <c r="P7" s="30"/>
      <c r="Q7" s="30"/>
    </row>
    <row r="8" spans="1:17" ht="16.5" customHeight="1" thickBot="1">
      <c r="A8" s="237"/>
      <c r="B8" s="237"/>
      <c r="C8" s="238"/>
      <c r="D8" s="238"/>
      <c r="E8" s="238"/>
      <c r="F8" s="238"/>
      <c r="G8" s="238"/>
      <c r="H8" s="238"/>
      <c r="I8" s="30"/>
      <c r="J8" s="30"/>
      <c r="K8" s="30"/>
      <c r="L8" s="30"/>
      <c r="M8" s="30"/>
      <c r="N8" s="30"/>
      <c r="O8" s="30"/>
      <c r="P8" s="30"/>
      <c r="Q8" s="30"/>
    </row>
    <row r="9" spans="1:17" ht="15" thickBot="1">
      <c r="A9" s="237"/>
      <c r="B9" s="237"/>
      <c r="C9" s="238"/>
      <c r="D9" s="238"/>
      <c r="E9" s="238"/>
      <c r="F9" s="238"/>
      <c r="G9" s="238"/>
      <c r="H9" s="238"/>
      <c r="I9" s="30"/>
      <c r="J9" s="30"/>
      <c r="K9" s="235" t="s">
        <v>76</v>
      </c>
      <c r="L9" s="235"/>
      <c r="M9" s="235"/>
      <c r="N9" s="235"/>
      <c r="O9" s="235"/>
      <c r="P9" s="30"/>
      <c r="Q9" s="30"/>
    </row>
    <row r="10" spans="1:17" ht="15" thickBot="1">
      <c r="A10" s="30"/>
      <c r="B10" s="30"/>
      <c r="C10" s="30"/>
      <c r="D10" s="30"/>
      <c r="E10" s="30"/>
      <c r="F10" s="30"/>
      <c r="G10" s="30"/>
      <c r="H10" s="30"/>
      <c r="I10" s="30"/>
      <c r="J10" s="30"/>
      <c r="K10" s="235"/>
      <c r="L10" s="235"/>
      <c r="M10" s="235"/>
      <c r="N10" s="235"/>
      <c r="O10" s="235"/>
      <c r="P10" s="30"/>
      <c r="Q10" s="30"/>
    </row>
    <row r="11" spans="1:17" ht="15" thickBot="1">
      <c r="A11" s="237" t="s">
        <v>86</v>
      </c>
      <c r="B11" s="237"/>
      <c r="C11" s="238" t="s">
        <v>87</v>
      </c>
      <c r="D11" s="238"/>
      <c r="E11" s="238"/>
      <c r="F11" s="238"/>
      <c r="G11" s="238"/>
      <c r="H11" s="238"/>
      <c r="I11" s="30"/>
      <c r="J11" s="30"/>
      <c r="K11" s="235"/>
      <c r="L11" s="235"/>
      <c r="M11" s="235"/>
      <c r="N11" s="235"/>
      <c r="O11" s="235"/>
      <c r="P11" s="30"/>
      <c r="Q11" s="30"/>
    </row>
    <row r="12" spans="1:17" ht="15" thickBot="1">
      <c r="A12" s="237"/>
      <c r="B12" s="237"/>
      <c r="C12" s="238"/>
      <c r="D12" s="238"/>
      <c r="E12" s="238"/>
      <c r="F12" s="238"/>
      <c r="G12" s="238"/>
      <c r="H12" s="238"/>
      <c r="I12" s="30"/>
      <c r="J12" s="30"/>
      <c r="K12" s="30"/>
      <c r="L12" s="30"/>
      <c r="M12" s="30"/>
      <c r="N12" s="30"/>
      <c r="O12" s="30"/>
      <c r="P12" s="30"/>
      <c r="Q12" s="30"/>
    </row>
    <row r="13" spans="1:17" ht="16.2" thickBot="1">
      <c r="A13" s="235" t="s">
        <v>76</v>
      </c>
      <c r="B13" s="235"/>
      <c r="C13" s="235"/>
      <c r="D13" s="235"/>
      <c r="E13" s="235"/>
      <c r="F13" s="235"/>
      <c r="G13" s="235"/>
      <c r="H13" s="235"/>
      <c r="I13" s="235"/>
      <c r="J13" s="235"/>
      <c r="K13" s="235"/>
      <c r="L13" s="235"/>
      <c r="M13" s="235"/>
      <c r="N13" s="235"/>
      <c r="O13" s="235"/>
      <c r="P13" s="30"/>
      <c r="Q13" s="30"/>
    </row>
    <row r="14" spans="1:17" ht="15" thickBot="1">
      <c r="A14" s="236" t="s">
        <v>88</v>
      </c>
      <c r="B14" s="236"/>
      <c r="C14" s="236"/>
      <c r="D14" s="236"/>
      <c r="E14" s="236"/>
      <c r="F14" s="236" t="s">
        <v>89</v>
      </c>
      <c r="G14" s="236"/>
      <c r="H14" s="236"/>
      <c r="I14" s="236"/>
      <c r="J14" s="236"/>
      <c r="K14" s="236"/>
      <c r="L14" s="236"/>
      <c r="M14" s="236"/>
      <c r="N14" s="236" t="s">
        <v>90</v>
      </c>
      <c r="O14" s="236"/>
      <c r="P14" s="236"/>
      <c r="Q14" s="236"/>
    </row>
    <row r="15" spans="1:17" ht="27" thickBot="1">
      <c r="A15" s="73" t="s">
        <v>91</v>
      </c>
      <c r="B15" s="236" t="s">
        <v>92</v>
      </c>
      <c r="C15" s="236"/>
      <c r="D15" s="73" t="s">
        <v>93</v>
      </c>
      <c r="E15" s="73" t="s">
        <v>94</v>
      </c>
      <c r="F15" s="73" t="s">
        <v>95</v>
      </c>
      <c r="G15" s="73" t="s">
        <v>96</v>
      </c>
      <c r="H15" s="236" t="s">
        <v>97</v>
      </c>
      <c r="I15" s="236"/>
      <c r="J15" s="236" t="s">
        <v>98</v>
      </c>
      <c r="K15" s="236"/>
      <c r="L15" s="236" t="s">
        <v>99</v>
      </c>
      <c r="M15" s="236"/>
      <c r="N15" s="73" t="s">
        <v>100</v>
      </c>
      <c r="O15" s="236" t="s">
        <v>101</v>
      </c>
      <c r="P15" s="236"/>
      <c r="Q15" s="73" t="s">
        <v>28</v>
      </c>
    </row>
    <row r="16" spans="1:17" ht="132.6" thickBot="1">
      <c r="A16" s="74" t="s">
        <v>102</v>
      </c>
      <c r="B16" s="232" t="s">
        <v>103</v>
      </c>
      <c r="C16" s="232"/>
      <c r="D16" s="75" t="s">
        <v>104</v>
      </c>
      <c r="E16" s="74" t="s">
        <v>105</v>
      </c>
      <c r="F16" s="74" t="s">
        <v>106</v>
      </c>
      <c r="G16" s="74" t="s">
        <v>107</v>
      </c>
      <c r="H16" s="232" t="s">
        <v>108</v>
      </c>
      <c r="I16" s="232"/>
      <c r="J16" s="232" t="s">
        <v>264</v>
      </c>
      <c r="K16" s="232"/>
      <c r="L16" s="232" t="s">
        <v>109</v>
      </c>
      <c r="M16" s="232"/>
      <c r="N16" s="197">
        <v>43647</v>
      </c>
      <c r="O16" s="233">
        <v>44180</v>
      </c>
      <c r="P16" s="234"/>
      <c r="Q16" s="74" t="s">
        <v>110</v>
      </c>
    </row>
    <row r="17" spans="1:17" s="47" customFormat="1"/>
    <row r="18" spans="1:17" s="47" customFormat="1"/>
    <row r="19" spans="1:17" s="47" customFormat="1"/>
    <row r="20" spans="1:17" s="47" customFormat="1" ht="15" thickBot="1"/>
    <row r="21" spans="1:17" ht="15" thickBot="1">
      <c r="A21" s="47"/>
      <c r="B21" s="47"/>
      <c r="C21" s="47"/>
      <c r="D21" s="47"/>
      <c r="E21" s="47"/>
      <c r="F21" s="83" t="s">
        <v>261</v>
      </c>
      <c r="G21" s="84" t="s">
        <v>54</v>
      </c>
      <c r="H21" s="46" t="s">
        <v>262</v>
      </c>
      <c r="I21" s="46" t="s">
        <v>55</v>
      </c>
      <c r="J21" s="46" t="s">
        <v>263</v>
      </c>
      <c r="K21" s="46">
        <v>2</v>
      </c>
      <c r="L21" s="47"/>
      <c r="M21" s="47"/>
      <c r="N21" s="47"/>
      <c r="O21" s="47"/>
      <c r="P21" s="47"/>
      <c r="Q21" s="47"/>
    </row>
  </sheetData>
  <mergeCells count="28">
    <mergeCell ref="K6:L7"/>
    <mergeCell ref="A4:B5"/>
    <mergeCell ref="C4:H5"/>
    <mergeCell ref="A7:B9"/>
    <mergeCell ref="C7:H9"/>
    <mergeCell ref="K9:O11"/>
    <mergeCell ref="A11:B12"/>
    <mergeCell ref="C11:H12"/>
    <mergeCell ref="M6:O7"/>
    <mergeCell ref="A1:O1"/>
    <mergeCell ref="A2:B2"/>
    <mergeCell ref="C2:H2"/>
    <mergeCell ref="K3:L4"/>
    <mergeCell ref="M3:O4"/>
    <mergeCell ref="A13:O13"/>
    <mergeCell ref="A14:E14"/>
    <mergeCell ref="F14:M14"/>
    <mergeCell ref="N14:Q14"/>
    <mergeCell ref="B15:C15"/>
    <mergeCell ref="H15:I15"/>
    <mergeCell ref="J15:K15"/>
    <mergeCell ref="L15:M15"/>
    <mergeCell ref="O15:P15"/>
    <mergeCell ref="B16:C16"/>
    <mergeCell ref="H16:I16"/>
    <mergeCell ref="J16:K16"/>
    <mergeCell ref="L16:M16"/>
    <mergeCell ref="O16:P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O24"/>
  <sheetViews>
    <sheetView showGridLines="0" zoomScaleNormal="100" workbookViewId="0"/>
  </sheetViews>
  <sheetFormatPr baseColWidth="10" defaultColWidth="11.44140625" defaultRowHeight="14.4"/>
  <cols>
    <col min="1" max="1" width="11.44140625" style="21"/>
    <col min="2" max="2" width="31.33203125" style="21" customWidth="1"/>
    <col min="3" max="3" width="4" style="21" customWidth="1"/>
    <col min="4" max="4" width="37.88671875" style="21" customWidth="1"/>
    <col min="5" max="5" width="28.33203125" style="21" customWidth="1"/>
    <col min="6" max="6" width="28.6640625" style="21" customWidth="1"/>
    <col min="7" max="7" width="17.5546875" style="21" customWidth="1"/>
    <col min="8" max="8" width="32.77734375" style="21" customWidth="1"/>
    <col min="9" max="9" width="12.5546875" style="21" customWidth="1"/>
    <col min="10" max="10" width="47" style="21" customWidth="1"/>
    <col min="11" max="11" width="11.44140625" style="21"/>
    <col min="12" max="12" width="38.109375" style="21" customWidth="1"/>
    <col min="13" max="13" width="11.44140625" style="21"/>
    <col min="14" max="14" width="44.77734375" style="21" customWidth="1"/>
    <col min="15" max="16384" width="11.44140625" style="21"/>
  </cols>
  <sheetData>
    <row r="6" spans="2:15">
      <c r="B6" s="241" t="s">
        <v>269</v>
      </c>
      <c r="C6" s="241"/>
      <c r="D6" s="241"/>
      <c r="E6" s="241"/>
      <c r="F6" s="241"/>
      <c r="G6" s="241"/>
      <c r="H6" s="241"/>
      <c r="I6" s="241"/>
      <c r="J6" s="241"/>
      <c r="K6" s="241"/>
      <c r="L6" s="241"/>
      <c r="M6" s="241"/>
      <c r="N6" s="241"/>
      <c r="O6" s="241"/>
    </row>
    <row r="7" spans="2:15">
      <c r="B7" s="241" t="s">
        <v>111</v>
      </c>
      <c r="C7" s="241"/>
      <c r="D7" s="241"/>
      <c r="E7" s="241"/>
      <c r="F7" s="241"/>
      <c r="G7" s="241"/>
      <c r="H7" s="241"/>
      <c r="I7" s="241"/>
      <c r="J7" s="241"/>
      <c r="K7" s="241"/>
      <c r="L7" s="241"/>
      <c r="M7" s="241"/>
      <c r="N7" s="241"/>
      <c r="O7" s="241"/>
    </row>
    <row r="8" spans="2:15" ht="28.8">
      <c r="B8" s="79" t="s">
        <v>25</v>
      </c>
      <c r="C8" s="241" t="s">
        <v>26</v>
      </c>
      <c r="D8" s="241"/>
      <c r="E8" s="80" t="s">
        <v>27</v>
      </c>
      <c r="F8" s="80" t="s">
        <v>28</v>
      </c>
      <c r="G8" s="81" t="s">
        <v>213</v>
      </c>
      <c r="H8" s="172" t="s">
        <v>292</v>
      </c>
      <c r="I8" s="172" t="s">
        <v>293</v>
      </c>
      <c r="J8" s="172" t="s">
        <v>294</v>
      </c>
      <c r="K8" s="172" t="s">
        <v>295</v>
      </c>
      <c r="L8" s="172" t="s">
        <v>296</v>
      </c>
      <c r="M8" s="173" t="s">
        <v>297</v>
      </c>
      <c r="N8" s="172" t="s">
        <v>298</v>
      </c>
      <c r="O8" s="173" t="s">
        <v>299</v>
      </c>
    </row>
    <row r="9" spans="2:15" ht="72">
      <c r="B9" s="242" t="s">
        <v>112</v>
      </c>
      <c r="C9" s="22" t="s">
        <v>31</v>
      </c>
      <c r="D9" s="22" t="s">
        <v>229</v>
      </c>
      <c r="E9" s="22" t="s">
        <v>230</v>
      </c>
      <c r="F9" s="27" t="s">
        <v>34</v>
      </c>
      <c r="G9" s="98" t="s">
        <v>217</v>
      </c>
      <c r="H9" s="165" t="s">
        <v>331</v>
      </c>
      <c r="I9" s="148">
        <v>100</v>
      </c>
      <c r="J9" s="177" t="s">
        <v>301</v>
      </c>
      <c r="K9" s="148">
        <v>100</v>
      </c>
      <c r="L9" s="177" t="s">
        <v>301</v>
      </c>
      <c r="M9" s="149">
        <v>100</v>
      </c>
      <c r="N9" s="177" t="s">
        <v>301</v>
      </c>
      <c r="O9" s="149">
        <v>100</v>
      </c>
    </row>
    <row r="10" spans="2:15" ht="265.2" customHeight="1">
      <c r="B10" s="242"/>
      <c r="C10" s="22" t="s">
        <v>35</v>
      </c>
      <c r="D10" s="23" t="s">
        <v>114</v>
      </c>
      <c r="E10" s="23" t="s">
        <v>115</v>
      </c>
      <c r="F10" s="27" t="s">
        <v>34</v>
      </c>
      <c r="G10" s="98" t="s">
        <v>222</v>
      </c>
      <c r="H10" s="165" t="s">
        <v>332</v>
      </c>
      <c r="I10" s="148">
        <v>25</v>
      </c>
      <c r="J10" s="177" t="s">
        <v>333</v>
      </c>
      <c r="K10" s="148">
        <v>50</v>
      </c>
      <c r="L10" s="177" t="s">
        <v>334</v>
      </c>
      <c r="M10" s="174">
        <v>75</v>
      </c>
      <c r="N10" s="177" t="s">
        <v>335</v>
      </c>
      <c r="O10" s="149">
        <v>100</v>
      </c>
    </row>
    <row r="11" spans="2:15" ht="199.2" customHeight="1">
      <c r="B11" s="242"/>
      <c r="C11" s="22" t="s">
        <v>113</v>
      </c>
      <c r="D11" s="85" t="s">
        <v>223</v>
      </c>
      <c r="E11" s="85" t="s">
        <v>224</v>
      </c>
      <c r="F11" s="27" t="s">
        <v>34</v>
      </c>
      <c r="G11" s="98" t="s">
        <v>231</v>
      </c>
      <c r="H11" s="165" t="s">
        <v>336</v>
      </c>
      <c r="I11" s="148">
        <v>0</v>
      </c>
      <c r="J11" s="177" t="s">
        <v>337</v>
      </c>
      <c r="K11" s="148">
        <v>100</v>
      </c>
      <c r="L11" s="179" t="s">
        <v>308</v>
      </c>
      <c r="M11" s="149">
        <v>100</v>
      </c>
      <c r="N11" s="179" t="s">
        <v>308</v>
      </c>
      <c r="O11" s="149">
        <v>100</v>
      </c>
    </row>
    <row r="12" spans="2:15" ht="169.2" customHeight="1">
      <c r="B12" s="242"/>
      <c r="C12" s="22" t="s">
        <v>116</v>
      </c>
      <c r="D12" s="22" t="s">
        <v>119</v>
      </c>
      <c r="E12" s="22" t="s">
        <v>232</v>
      </c>
      <c r="F12" s="27" t="s">
        <v>233</v>
      </c>
      <c r="G12" s="98" t="s">
        <v>234</v>
      </c>
      <c r="H12" s="165" t="s">
        <v>338</v>
      </c>
      <c r="I12" s="148">
        <v>0</v>
      </c>
      <c r="J12" s="165" t="s">
        <v>338</v>
      </c>
      <c r="K12" s="148">
        <v>0</v>
      </c>
      <c r="L12" s="177" t="s">
        <v>339</v>
      </c>
      <c r="M12" s="174">
        <v>80</v>
      </c>
      <c r="N12" s="180" t="s">
        <v>340</v>
      </c>
      <c r="O12" s="149">
        <v>100</v>
      </c>
    </row>
    <row r="13" spans="2:15" ht="157.80000000000001" customHeight="1">
      <c r="B13" s="242"/>
      <c r="C13" s="22" t="s">
        <v>117</v>
      </c>
      <c r="D13" s="85" t="s">
        <v>273</v>
      </c>
      <c r="E13" s="131" t="s">
        <v>271</v>
      </c>
      <c r="F13" s="132" t="s">
        <v>272</v>
      </c>
      <c r="G13" s="103" t="s">
        <v>218</v>
      </c>
      <c r="H13" s="165" t="s">
        <v>341</v>
      </c>
      <c r="I13" s="148">
        <v>0</v>
      </c>
      <c r="J13" s="177" t="s">
        <v>342</v>
      </c>
      <c r="K13" s="148">
        <v>100</v>
      </c>
      <c r="L13" s="177" t="s">
        <v>343</v>
      </c>
      <c r="M13" s="174">
        <v>100</v>
      </c>
      <c r="N13" s="177" t="s">
        <v>343</v>
      </c>
      <c r="O13" s="149">
        <v>100</v>
      </c>
    </row>
    <row r="14" spans="2:15" ht="199.2" customHeight="1">
      <c r="B14" s="242"/>
      <c r="C14" s="22" t="s">
        <v>118</v>
      </c>
      <c r="D14" s="86" t="s">
        <v>225</v>
      </c>
      <c r="E14" s="31" t="s">
        <v>226</v>
      </c>
      <c r="F14" s="27" t="s">
        <v>235</v>
      </c>
      <c r="G14" s="133" t="s">
        <v>274</v>
      </c>
      <c r="H14" s="165" t="s">
        <v>344</v>
      </c>
      <c r="I14" s="148">
        <v>0</v>
      </c>
      <c r="J14" s="177" t="s">
        <v>345</v>
      </c>
      <c r="K14" s="148">
        <v>50</v>
      </c>
      <c r="L14" s="165" t="s">
        <v>346</v>
      </c>
      <c r="M14" s="174">
        <v>50</v>
      </c>
      <c r="N14" s="180" t="s">
        <v>347</v>
      </c>
      <c r="O14" s="149">
        <v>90</v>
      </c>
    </row>
    <row r="15" spans="2:15" ht="111.6" customHeight="1">
      <c r="B15" s="242" t="s">
        <v>120</v>
      </c>
      <c r="C15" s="88" t="s">
        <v>39</v>
      </c>
      <c r="D15" s="25" t="s">
        <v>123</v>
      </c>
      <c r="E15" s="25" t="s">
        <v>124</v>
      </c>
      <c r="F15" s="28" t="s">
        <v>34</v>
      </c>
      <c r="G15" s="133" t="s">
        <v>275</v>
      </c>
      <c r="H15" s="165" t="s">
        <v>338</v>
      </c>
      <c r="I15" s="148">
        <v>0</v>
      </c>
      <c r="J15" s="165" t="s">
        <v>338</v>
      </c>
      <c r="K15" s="148">
        <v>0</v>
      </c>
      <c r="L15" s="177" t="s">
        <v>348</v>
      </c>
      <c r="M15" s="174">
        <v>100</v>
      </c>
      <c r="N15" s="177" t="s">
        <v>349</v>
      </c>
      <c r="O15" s="149">
        <v>100</v>
      </c>
    </row>
    <row r="16" spans="2:15" ht="205.2" customHeight="1">
      <c r="B16" s="242"/>
      <c r="C16" s="25" t="s">
        <v>42</v>
      </c>
      <c r="D16" s="22" t="s">
        <v>267</v>
      </c>
      <c r="E16" s="135" t="s">
        <v>276</v>
      </c>
      <c r="F16" s="28" t="s">
        <v>237</v>
      </c>
      <c r="G16" s="134" t="s">
        <v>251</v>
      </c>
      <c r="H16" s="165" t="s">
        <v>344</v>
      </c>
      <c r="I16" s="148">
        <v>0</v>
      </c>
      <c r="J16" s="165" t="s">
        <v>350</v>
      </c>
      <c r="K16" s="148">
        <v>12.5</v>
      </c>
      <c r="L16" s="177" t="s">
        <v>351</v>
      </c>
      <c r="M16" s="174">
        <v>70</v>
      </c>
      <c r="N16" s="177" t="s">
        <v>352</v>
      </c>
      <c r="O16" s="149">
        <v>100</v>
      </c>
    </row>
    <row r="17" spans="2:15" ht="193.2" customHeight="1">
      <c r="B17" s="242"/>
      <c r="C17" s="22" t="s">
        <v>122</v>
      </c>
      <c r="D17" s="25" t="s">
        <v>239</v>
      </c>
      <c r="E17" s="136" t="s">
        <v>277</v>
      </c>
      <c r="F17" s="28" t="s">
        <v>240</v>
      </c>
      <c r="G17" s="133" t="s">
        <v>254</v>
      </c>
      <c r="H17" s="165" t="s">
        <v>353</v>
      </c>
      <c r="I17" s="148">
        <v>0</v>
      </c>
      <c r="J17" s="165" t="s">
        <v>353</v>
      </c>
      <c r="K17" s="148">
        <v>0</v>
      </c>
      <c r="L17" s="165" t="s">
        <v>353</v>
      </c>
      <c r="M17" s="174">
        <v>0</v>
      </c>
      <c r="N17" s="177" t="s">
        <v>354</v>
      </c>
      <c r="O17" s="149">
        <v>100</v>
      </c>
    </row>
    <row r="18" spans="2:15" ht="223.2" customHeight="1">
      <c r="B18" s="239" t="s">
        <v>125</v>
      </c>
      <c r="C18" s="22" t="s">
        <v>46</v>
      </c>
      <c r="D18" s="89" t="s">
        <v>243</v>
      </c>
      <c r="E18" s="89" t="s">
        <v>126</v>
      </c>
      <c r="F18" s="27" t="s">
        <v>34</v>
      </c>
      <c r="G18" s="133" t="s">
        <v>254</v>
      </c>
      <c r="H18" s="165" t="s">
        <v>353</v>
      </c>
      <c r="I18" s="148">
        <v>0</v>
      </c>
      <c r="J18" s="165" t="s">
        <v>353</v>
      </c>
      <c r="K18" s="148">
        <v>0</v>
      </c>
      <c r="L18" s="165" t="s">
        <v>353</v>
      </c>
      <c r="M18" s="174">
        <v>0</v>
      </c>
      <c r="N18" s="180" t="s">
        <v>355</v>
      </c>
      <c r="O18" s="149">
        <v>100</v>
      </c>
    </row>
    <row r="19" spans="2:15" ht="111.6" customHeight="1">
      <c r="B19" s="239"/>
      <c r="C19" s="25" t="s">
        <v>127</v>
      </c>
      <c r="D19" s="22" t="s">
        <v>128</v>
      </c>
      <c r="E19" s="22" t="s">
        <v>242</v>
      </c>
      <c r="F19" s="137" t="s">
        <v>278</v>
      </c>
      <c r="G19" s="98" t="s">
        <v>254</v>
      </c>
      <c r="H19" s="165" t="s">
        <v>353</v>
      </c>
      <c r="I19" s="148">
        <v>0</v>
      </c>
      <c r="J19" s="165" t="s">
        <v>353</v>
      </c>
      <c r="K19" s="148">
        <v>0</v>
      </c>
      <c r="L19" s="165" t="s">
        <v>353</v>
      </c>
      <c r="M19" s="174">
        <v>0</v>
      </c>
      <c r="N19" s="180" t="s">
        <v>404</v>
      </c>
      <c r="O19" s="149">
        <v>100</v>
      </c>
    </row>
    <row r="20" spans="2:15" ht="289.2" customHeight="1">
      <c r="B20" s="239" t="s">
        <v>129</v>
      </c>
      <c r="C20" s="22" t="s">
        <v>49</v>
      </c>
      <c r="D20" s="22" t="s">
        <v>123</v>
      </c>
      <c r="E20" s="22" t="s">
        <v>124</v>
      </c>
      <c r="F20" s="27" t="s">
        <v>34</v>
      </c>
      <c r="G20" s="98" t="s">
        <v>251</v>
      </c>
      <c r="H20" s="165" t="s">
        <v>356</v>
      </c>
      <c r="I20" s="148">
        <v>0</v>
      </c>
      <c r="J20" s="177" t="s">
        <v>357</v>
      </c>
      <c r="K20" s="148">
        <v>30</v>
      </c>
      <c r="L20" s="177" t="s">
        <v>358</v>
      </c>
      <c r="M20" s="174">
        <v>80</v>
      </c>
      <c r="N20" s="180" t="s">
        <v>359</v>
      </c>
      <c r="O20" s="149">
        <v>100</v>
      </c>
    </row>
    <row r="21" spans="2:15" ht="295.2" customHeight="1">
      <c r="B21" s="239"/>
      <c r="C21" s="88" t="s">
        <v>130</v>
      </c>
      <c r="D21" s="22" t="s">
        <v>131</v>
      </c>
      <c r="E21" s="22" t="s">
        <v>132</v>
      </c>
      <c r="F21" s="22" t="s">
        <v>133</v>
      </c>
      <c r="G21" s="98" t="s">
        <v>241</v>
      </c>
      <c r="H21" s="165" t="s">
        <v>338</v>
      </c>
      <c r="I21" s="148">
        <v>0</v>
      </c>
      <c r="J21" s="165" t="s">
        <v>338</v>
      </c>
      <c r="K21" s="148">
        <v>0</v>
      </c>
      <c r="L21" s="177" t="s">
        <v>315</v>
      </c>
      <c r="M21" s="174">
        <v>100</v>
      </c>
      <c r="N21" s="177" t="s">
        <v>349</v>
      </c>
      <c r="O21" s="149">
        <v>100</v>
      </c>
    </row>
    <row r="22" spans="2:15" ht="241.2" customHeight="1" thickBot="1">
      <c r="B22" s="240"/>
      <c r="C22" s="42" t="s">
        <v>153</v>
      </c>
      <c r="D22" s="87" t="s">
        <v>227</v>
      </c>
      <c r="E22" s="32" t="s">
        <v>228</v>
      </c>
      <c r="F22" s="24" t="s">
        <v>133</v>
      </c>
      <c r="G22" s="99" t="s">
        <v>241</v>
      </c>
      <c r="H22" s="176" t="s">
        <v>344</v>
      </c>
      <c r="I22" s="151">
        <v>0</v>
      </c>
      <c r="J22" s="178" t="s">
        <v>360</v>
      </c>
      <c r="K22" s="151">
        <v>50</v>
      </c>
      <c r="L22" s="178" t="s">
        <v>361</v>
      </c>
      <c r="M22" s="175">
        <v>100</v>
      </c>
      <c r="N22" s="177" t="s">
        <v>405</v>
      </c>
      <c r="O22" s="149">
        <v>100</v>
      </c>
    </row>
    <row r="23" spans="2:15" ht="36.6" thickBot="1">
      <c r="B23" s="48"/>
      <c r="C23" s="48"/>
      <c r="D23" s="48"/>
      <c r="E23" s="48"/>
      <c r="F23" s="48"/>
      <c r="G23" s="48"/>
      <c r="H23" s="155" t="s">
        <v>317</v>
      </c>
      <c r="I23" s="156">
        <f>+AVERAGE(I9:I22)</f>
        <v>8.9285714285714288</v>
      </c>
      <c r="J23" s="157" t="s">
        <v>318</v>
      </c>
      <c r="K23" s="158">
        <f>+AVERAGE(K9:K22)</f>
        <v>35.178571428571431</v>
      </c>
      <c r="L23" s="155" t="s">
        <v>319</v>
      </c>
      <c r="M23" s="158">
        <f>+AVERAGE(M9:M22)</f>
        <v>68.214285714285708</v>
      </c>
      <c r="N23" s="155" t="s">
        <v>320</v>
      </c>
      <c r="O23" s="149">
        <f>+AVERAGE(O9:O22)</f>
        <v>99.285714285714292</v>
      </c>
    </row>
    <row r="24" spans="2:15" ht="15" thickBot="1">
      <c r="B24" s="83" t="s">
        <v>261</v>
      </c>
      <c r="C24" s="84" t="s">
        <v>54</v>
      </c>
      <c r="D24" s="46" t="s">
        <v>262</v>
      </c>
      <c r="E24" s="46" t="s">
        <v>55</v>
      </c>
      <c r="F24" s="46" t="s">
        <v>263</v>
      </c>
      <c r="G24" s="46">
        <v>2</v>
      </c>
    </row>
  </sheetData>
  <mergeCells count="7">
    <mergeCell ref="B6:O6"/>
    <mergeCell ref="B7:O7"/>
    <mergeCell ref="B20:B22"/>
    <mergeCell ref="B18:B19"/>
    <mergeCell ref="C8:D8"/>
    <mergeCell ref="B9:B14"/>
    <mergeCell ref="B15:B17"/>
  </mergeCells>
  <conditionalFormatting sqref="I9">
    <cfRule type="colorScale" priority="25">
      <colorScale>
        <cfvo type="num" val="50"/>
        <cfvo type="num" val="70"/>
        <cfvo type="num" val="90"/>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I10:I13">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I14:I22">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K9">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K10:K13">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K14:K22">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M9">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M10:M13">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M14:M22">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I23">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K23">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M2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9:O2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O21"/>
  <sheetViews>
    <sheetView showGridLines="0" zoomScaleNormal="100" workbookViewId="0"/>
  </sheetViews>
  <sheetFormatPr baseColWidth="10" defaultColWidth="11.44140625" defaultRowHeight="14.4"/>
  <cols>
    <col min="2" max="2" width="24" customWidth="1"/>
    <col min="3" max="3" width="4.6640625" customWidth="1"/>
    <col min="4" max="4" width="42.88671875" customWidth="1"/>
    <col min="5" max="5" width="30.88671875" customWidth="1"/>
    <col min="6" max="6" width="28.109375" customWidth="1"/>
    <col min="7" max="7" width="20.33203125" customWidth="1"/>
    <col min="8" max="8" width="27.44140625" customWidth="1"/>
    <col min="9" max="9" width="11.44140625" customWidth="1"/>
    <col min="10" max="10" width="40.77734375" customWidth="1"/>
    <col min="12" max="12" width="34.5546875" customWidth="1"/>
    <col min="14" max="14" width="35.44140625" customWidth="1"/>
  </cols>
  <sheetData>
    <row r="6" spans="2:15">
      <c r="B6" s="244" t="s">
        <v>269</v>
      </c>
      <c r="C6" s="244"/>
      <c r="D6" s="244"/>
      <c r="E6" s="244"/>
      <c r="F6" s="244"/>
      <c r="G6" s="244"/>
      <c r="H6" s="244"/>
      <c r="I6" s="244"/>
      <c r="J6" s="244"/>
      <c r="K6" s="244"/>
      <c r="L6" s="244"/>
      <c r="M6" s="244"/>
      <c r="N6" s="244"/>
      <c r="O6" s="244"/>
    </row>
    <row r="7" spans="2:15">
      <c r="B7" s="244" t="s">
        <v>134</v>
      </c>
      <c r="C7" s="244"/>
      <c r="D7" s="244"/>
      <c r="E7" s="244"/>
      <c r="F7" s="244"/>
      <c r="G7" s="244"/>
      <c r="H7" s="244"/>
      <c r="I7" s="244"/>
      <c r="J7" s="244"/>
      <c r="K7" s="244"/>
      <c r="L7" s="244"/>
      <c r="M7" s="244"/>
      <c r="N7" s="244"/>
      <c r="O7" s="244"/>
    </row>
    <row r="8" spans="2:15" ht="29.4" thickBot="1">
      <c r="B8" s="40" t="s">
        <v>25</v>
      </c>
      <c r="C8" s="243" t="s">
        <v>26</v>
      </c>
      <c r="D8" s="243"/>
      <c r="E8" s="82" t="s">
        <v>27</v>
      </c>
      <c r="F8" s="82" t="s">
        <v>28</v>
      </c>
      <c r="G8" s="41" t="s">
        <v>213</v>
      </c>
      <c r="H8" s="181" t="s">
        <v>292</v>
      </c>
      <c r="I8" s="181" t="s">
        <v>293</v>
      </c>
      <c r="J8" s="181" t="s">
        <v>294</v>
      </c>
      <c r="K8" s="181" t="s">
        <v>295</v>
      </c>
      <c r="L8" s="181" t="s">
        <v>296</v>
      </c>
      <c r="M8" s="182" t="s">
        <v>297</v>
      </c>
      <c r="N8" s="181" t="s">
        <v>298</v>
      </c>
      <c r="O8" s="182" t="s">
        <v>299</v>
      </c>
    </row>
    <row r="9" spans="2:15" s="17" customFormat="1" ht="125.4" customHeight="1" thickBot="1">
      <c r="B9" s="227" t="s">
        <v>135</v>
      </c>
      <c r="C9" s="106" t="s">
        <v>31</v>
      </c>
      <c r="D9" s="100" t="s">
        <v>136</v>
      </c>
      <c r="E9" s="107" t="s">
        <v>137</v>
      </c>
      <c r="F9" s="108" t="s">
        <v>265</v>
      </c>
      <c r="G9" s="109" t="s">
        <v>217</v>
      </c>
      <c r="H9" s="189" t="s">
        <v>362</v>
      </c>
      <c r="I9" s="148">
        <v>100</v>
      </c>
      <c r="J9" s="165" t="s">
        <v>363</v>
      </c>
      <c r="K9" s="148">
        <v>100</v>
      </c>
      <c r="L9" s="165" t="s">
        <v>363</v>
      </c>
      <c r="M9" s="174">
        <v>100</v>
      </c>
      <c r="N9" s="165" t="s">
        <v>363</v>
      </c>
      <c r="O9" s="149">
        <v>100</v>
      </c>
    </row>
    <row r="10" spans="2:15" s="17" customFormat="1" ht="108.6" customHeight="1" thickBot="1">
      <c r="B10" s="228"/>
      <c r="C10" s="110" t="s">
        <v>35</v>
      </c>
      <c r="D10" s="26" t="s">
        <v>138</v>
      </c>
      <c r="E10" s="26" t="s">
        <v>139</v>
      </c>
      <c r="F10" s="108" t="s">
        <v>265</v>
      </c>
      <c r="G10" s="111" t="s">
        <v>218</v>
      </c>
      <c r="H10" s="165" t="s">
        <v>364</v>
      </c>
      <c r="I10" s="148">
        <v>100</v>
      </c>
      <c r="J10" s="165" t="s">
        <v>365</v>
      </c>
      <c r="K10" s="148">
        <v>100</v>
      </c>
      <c r="L10" s="165" t="s">
        <v>363</v>
      </c>
      <c r="M10" s="174">
        <v>100</v>
      </c>
      <c r="N10" s="165" t="s">
        <v>363</v>
      </c>
      <c r="O10" s="149">
        <v>100</v>
      </c>
    </row>
    <row r="11" spans="2:15" s="17" customFormat="1" ht="212.4" customHeight="1" thickBot="1">
      <c r="B11" s="227" t="s">
        <v>140</v>
      </c>
      <c r="C11" s="106" t="s">
        <v>39</v>
      </c>
      <c r="D11" s="100" t="s">
        <v>244</v>
      </c>
      <c r="E11" s="100" t="s">
        <v>245</v>
      </c>
      <c r="F11" s="108" t="s">
        <v>265</v>
      </c>
      <c r="G11" s="109" t="s">
        <v>251</v>
      </c>
      <c r="H11" s="162" t="s">
        <v>366</v>
      </c>
      <c r="I11" s="148">
        <v>0</v>
      </c>
      <c r="J11" s="165" t="s">
        <v>366</v>
      </c>
      <c r="K11" s="148">
        <v>0</v>
      </c>
      <c r="L11" s="165" t="s">
        <v>366</v>
      </c>
      <c r="M11" s="174">
        <v>0</v>
      </c>
      <c r="N11" s="191" t="s">
        <v>367</v>
      </c>
      <c r="O11" s="149">
        <v>100</v>
      </c>
    </row>
    <row r="12" spans="2:15" s="17" customFormat="1" ht="103.2" customHeight="1" thickBot="1">
      <c r="B12" s="228"/>
      <c r="C12" s="110" t="s">
        <v>42</v>
      </c>
      <c r="D12" s="26" t="s">
        <v>246</v>
      </c>
      <c r="E12" s="26" t="s">
        <v>141</v>
      </c>
      <c r="F12" s="108" t="s">
        <v>265</v>
      </c>
      <c r="G12" s="111" t="s">
        <v>238</v>
      </c>
      <c r="H12" s="162" t="s">
        <v>368</v>
      </c>
      <c r="I12" s="148">
        <v>0</v>
      </c>
      <c r="J12" s="165" t="s">
        <v>369</v>
      </c>
      <c r="K12" s="148">
        <v>50</v>
      </c>
      <c r="L12" s="165" t="s">
        <v>370</v>
      </c>
      <c r="M12" s="174">
        <v>50</v>
      </c>
      <c r="N12" s="165" t="s">
        <v>369</v>
      </c>
      <c r="O12" s="149">
        <v>100</v>
      </c>
    </row>
    <row r="13" spans="2:15" s="17" customFormat="1" ht="137.4" customHeight="1" thickBot="1">
      <c r="B13" s="227" t="s">
        <v>142</v>
      </c>
      <c r="C13" s="106" t="s">
        <v>46</v>
      </c>
      <c r="D13" s="100" t="s">
        <v>143</v>
      </c>
      <c r="E13" s="100" t="s">
        <v>247</v>
      </c>
      <c r="F13" s="108" t="s">
        <v>268</v>
      </c>
      <c r="G13" s="109" t="s">
        <v>252</v>
      </c>
      <c r="H13" s="162" t="s">
        <v>371</v>
      </c>
      <c r="I13" s="148">
        <v>0</v>
      </c>
      <c r="J13" s="165" t="s">
        <v>371</v>
      </c>
      <c r="K13" s="148">
        <v>0</v>
      </c>
      <c r="L13" s="165" t="s">
        <v>372</v>
      </c>
      <c r="M13" s="174">
        <v>90</v>
      </c>
      <c r="N13" s="191" t="s">
        <v>373</v>
      </c>
      <c r="O13" s="149">
        <v>100</v>
      </c>
    </row>
    <row r="14" spans="2:15" s="17" customFormat="1" ht="156.6" customHeight="1" thickBot="1">
      <c r="B14" s="230"/>
      <c r="C14" s="112" t="s">
        <v>127</v>
      </c>
      <c r="D14" s="90" t="s">
        <v>248</v>
      </c>
      <c r="E14" s="90" t="s">
        <v>144</v>
      </c>
      <c r="F14" s="108" t="s">
        <v>268</v>
      </c>
      <c r="G14" s="111" t="s">
        <v>251</v>
      </c>
      <c r="H14" s="162" t="s">
        <v>374</v>
      </c>
      <c r="I14" s="148">
        <v>100</v>
      </c>
      <c r="J14" s="165" t="s">
        <v>375</v>
      </c>
      <c r="K14" s="148">
        <v>100</v>
      </c>
      <c r="L14" s="165" t="s">
        <v>363</v>
      </c>
      <c r="M14" s="174">
        <v>100</v>
      </c>
      <c r="N14" s="165" t="s">
        <v>363</v>
      </c>
      <c r="O14" s="149">
        <v>100</v>
      </c>
    </row>
    <row r="15" spans="2:15" s="17" customFormat="1" ht="130.19999999999999" customHeight="1" thickBot="1">
      <c r="B15" s="228"/>
      <c r="C15" s="113" t="s">
        <v>145</v>
      </c>
      <c r="D15" s="114" t="s">
        <v>146</v>
      </c>
      <c r="E15" s="113" t="s">
        <v>147</v>
      </c>
      <c r="F15" s="115" t="s">
        <v>268</v>
      </c>
      <c r="G15" s="116" t="s">
        <v>241</v>
      </c>
      <c r="H15" s="165" t="s">
        <v>353</v>
      </c>
      <c r="I15" s="148">
        <v>0</v>
      </c>
      <c r="J15" s="165" t="s">
        <v>353</v>
      </c>
      <c r="K15" s="148">
        <v>0</v>
      </c>
      <c r="L15" s="165" t="s">
        <v>376</v>
      </c>
      <c r="M15" s="174">
        <v>45</v>
      </c>
      <c r="N15" s="191" t="s">
        <v>377</v>
      </c>
      <c r="O15" s="149">
        <v>100</v>
      </c>
    </row>
    <row r="16" spans="2:15" ht="130.19999999999999" customHeight="1" thickBot="1">
      <c r="B16" s="227" t="s">
        <v>148</v>
      </c>
      <c r="C16" s="117" t="s">
        <v>149</v>
      </c>
      <c r="D16" s="101" t="s">
        <v>150</v>
      </c>
      <c r="E16" s="101" t="s">
        <v>151</v>
      </c>
      <c r="F16" s="108" t="s">
        <v>265</v>
      </c>
      <c r="G16" s="104" t="s">
        <v>251</v>
      </c>
      <c r="H16" s="162" t="s">
        <v>378</v>
      </c>
      <c r="I16" s="148">
        <v>25</v>
      </c>
      <c r="J16" s="165" t="s">
        <v>378</v>
      </c>
      <c r="K16" s="148">
        <v>50</v>
      </c>
      <c r="L16" s="165" t="s">
        <v>378</v>
      </c>
      <c r="M16" s="174">
        <v>75</v>
      </c>
      <c r="N16" s="165" t="s">
        <v>378</v>
      </c>
      <c r="O16" s="149">
        <v>100</v>
      </c>
    </row>
    <row r="17" spans="2:15" ht="125.4" customHeight="1" thickBot="1">
      <c r="B17" s="230"/>
      <c r="C17" s="118" t="s">
        <v>152</v>
      </c>
      <c r="D17" s="18" t="s">
        <v>249</v>
      </c>
      <c r="E17" s="18" t="s">
        <v>250</v>
      </c>
      <c r="F17" s="108" t="s">
        <v>265</v>
      </c>
      <c r="G17" s="105" t="s">
        <v>253</v>
      </c>
      <c r="H17" s="165" t="s">
        <v>379</v>
      </c>
      <c r="I17" s="148">
        <v>0</v>
      </c>
      <c r="J17" s="165" t="s">
        <v>380</v>
      </c>
      <c r="K17" s="148">
        <v>100</v>
      </c>
      <c r="L17" s="165" t="s">
        <v>343</v>
      </c>
      <c r="M17" s="174">
        <v>100</v>
      </c>
      <c r="N17" s="165" t="s">
        <v>343</v>
      </c>
      <c r="O17" s="149">
        <v>100</v>
      </c>
    </row>
    <row r="18" spans="2:15" ht="72.599999999999994" thickBot="1">
      <c r="B18" s="230"/>
      <c r="C18" s="118" t="s">
        <v>153</v>
      </c>
      <c r="D18" s="18" t="s">
        <v>154</v>
      </c>
      <c r="E18" s="18" t="s">
        <v>155</v>
      </c>
      <c r="F18" s="108" t="s">
        <v>266</v>
      </c>
      <c r="G18" s="105" t="s">
        <v>254</v>
      </c>
      <c r="H18" s="162" t="s">
        <v>353</v>
      </c>
      <c r="I18" s="148">
        <v>0</v>
      </c>
      <c r="J18" s="165" t="s">
        <v>353</v>
      </c>
      <c r="K18" s="148">
        <v>0</v>
      </c>
      <c r="L18" s="165" t="s">
        <v>353</v>
      </c>
      <c r="M18" s="174">
        <v>0</v>
      </c>
      <c r="N18" s="191" t="s">
        <v>381</v>
      </c>
      <c r="O18" s="149">
        <v>100</v>
      </c>
    </row>
    <row r="19" spans="2:15" ht="61.5" customHeight="1" thickBot="1">
      <c r="B19" s="228"/>
      <c r="C19" s="119" t="s">
        <v>156</v>
      </c>
      <c r="D19" s="19" t="s">
        <v>255</v>
      </c>
      <c r="E19" s="19" t="s">
        <v>157</v>
      </c>
      <c r="F19" s="120" t="s">
        <v>265</v>
      </c>
      <c r="G19" s="111" t="s">
        <v>251</v>
      </c>
      <c r="H19" s="190" t="s">
        <v>382</v>
      </c>
      <c r="I19" s="152">
        <v>0</v>
      </c>
      <c r="J19" s="153" t="s">
        <v>382</v>
      </c>
      <c r="K19" s="152">
        <v>0</v>
      </c>
      <c r="L19" s="153" t="s">
        <v>382</v>
      </c>
      <c r="M19" s="183">
        <v>0</v>
      </c>
      <c r="N19" s="191" t="s">
        <v>383</v>
      </c>
      <c r="O19" s="149">
        <v>100</v>
      </c>
    </row>
    <row r="20" spans="2:15" ht="36.6" thickBot="1">
      <c r="H20" s="184" t="s">
        <v>317</v>
      </c>
      <c r="I20" s="185">
        <f>+AVERAGE(I9:I19)</f>
        <v>29.545454545454547</v>
      </c>
      <c r="J20" s="186" t="s">
        <v>318</v>
      </c>
      <c r="K20" s="187">
        <f>+AVERAGE(K9:K19)</f>
        <v>45.454545454545453</v>
      </c>
      <c r="L20" s="184" t="s">
        <v>319</v>
      </c>
      <c r="M20" s="187">
        <f>+AVERAGE(M9:M19)</f>
        <v>60</v>
      </c>
      <c r="N20" s="188" t="s">
        <v>320</v>
      </c>
      <c r="O20" s="149">
        <f>+AVERAGE(O9:O19)</f>
        <v>100</v>
      </c>
    </row>
    <row r="21" spans="2:15" ht="15" thickBot="1">
      <c r="B21" s="83" t="s">
        <v>261</v>
      </c>
      <c r="C21" s="84" t="s">
        <v>54</v>
      </c>
      <c r="D21" s="46" t="s">
        <v>262</v>
      </c>
      <c r="E21" s="46" t="s">
        <v>55</v>
      </c>
      <c r="F21" s="46" t="s">
        <v>263</v>
      </c>
      <c r="G21" s="46">
        <v>2</v>
      </c>
    </row>
  </sheetData>
  <mergeCells count="7">
    <mergeCell ref="B6:O6"/>
    <mergeCell ref="B7:O7"/>
    <mergeCell ref="B16:B19"/>
    <mergeCell ref="C8:D8"/>
    <mergeCell ref="B9:B10"/>
    <mergeCell ref="B11:B12"/>
    <mergeCell ref="B13:B15"/>
  </mergeCells>
  <conditionalFormatting sqref="I9">
    <cfRule type="colorScale" priority="25">
      <colorScale>
        <cfvo type="num" val="50"/>
        <cfvo type="num" val="70"/>
        <cfvo type="num" val="90"/>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I10:I13">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I14:I19">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K9">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K10:K13">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K14:K19">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M9">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M10:M13">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M14:M19">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I20">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K20">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M20">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9:O2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6:O19"/>
  <sheetViews>
    <sheetView showGridLines="0" zoomScaleNormal="100" workbookViewId="0">
      <selection activeCell="D17" sqref="D17"/>
    </sheetView>
  </sheetViews>
  <sheetFormatPr baseColWidth="10" defaultColWidth="11.44140625" defaultRowHeight="14.4"/>
  <cols>
    <col min="2" max="2" width="30" customWidth="1"/>
    <col min="3" max="3" width="3.88671875" customWidth="1"/>
    <col min="4" max="4" width="44.6640625" customWidth="1"/>
    <col min="5" max="5" width="33.88671875" customWidth="1"/>
    <col min="6" max="6" width="27.33203125" style="20" customWidth="1"/>
    <col min="7" max="7" width="16.88671875" style="20" customWidth="1"/>
    <col min="8" max="8" width="36.33203125" customWidth="1"/>
    <col min="10" max="10" width="39.88671875" customWidth="1"/>
    <col min="12" max="12" width="46.33203125" customWidth="1"/>
    <col min="13" max="13" width="16.109375" customWidth="1"/>
    <col min="14" max="14" width="49.44140625" customWidth="1"/>
  </cols>
  <sheetData>
    <row r="6" spans="2:15">
      <c r="B6" s="249" t="s">
        <v>269</v>
      </c>
      <c r="C6" s="249"/>
      <c r="D6" s="249"/>
      <c r="E6" s="249"/>
      <c r="F6" s="249"/>
      <c r="G6" s="249"/>
      <c r="H6" s="249"/>
      <c r="I6" s="249"/>
      <c r="J6" s="249"/>
      <c r="K6" s="249"/>
      <c r="L6" s="249"/>
      <c r="M6" s="249"/>
      <c r="N6" s="249"/>
      <c r="O6" s="249"/>
    </row>
    <row r="7" spans="2:15">
      <c r="B7" s="249" t="s">
        <v>279</v>
      </c>
      <c r="C7" s="249"/>
      <c r="D7" s="249"/>
      <c r="E7" s="249"/>
      <c r="F7" s="249"/>
      <c r="G7" s="249"/>
      <c r="H7" s="249"/>
      <c r="I7" s="249"/>
      <c r="J7" s="249"/>
      <c r="K7" s="249"/>
      <c r="L7" s="249"/>
      <c r="M7" s="249"/>
      <c r="N7" s="249"/>
      <c r="O7" s="249"/>
    </row>
    <row r="8" spans="2:15" ht="29.4" thickBot="1">
      <c r="B8" s="199" t="s">
        <v>25</v>
      </c>
      <c r="C8" s="245" t="s">
        <v>26</v>
      </c>
      <c r="D8" s="245"/>
      <c r="E8" s="200" t="s">
        <v>27</v>
      </c>
      <c r="F8" s="200" t="s">
        <v>28</v>
      </c>
      <c r="G8" s="201" t="s">
        <v>213</v>
      </c>
      <c r="H8" s="192" t="s">
        <v>292</v>
      </c>
      <c r="I8" s="192" t="s">
        <v>293</v>
      </c>
      <c r="J8" s="192" t="s">
        <v>294</v>
      </c>
      <c r="K8" s="192" t="s">
        <v>295</v>
      </c>
      <c r="L8" s="192" t="s">
        <v>296</v>
      </c>
      <c r="M8" s="193" t="s">
        <v>297</v>
      </c>
      <c r="N8" s="192" t="s">
        <v>298</v>
      </c>
      <c r="O8" s="192" t="s">
        <v>299</v>
      </c>
    </row>
    <row r="9" spans="2:15" s="17" customFormat="1" ht="258" customHeight="1">
      <c r="B9" s="227" t="s">
        <v>158</v>
      </c>
      <c r="C9" s="106" t="s">
        <v>31</v>
      </c>
      <c r="D9" s="100" t="s">
        <v>159</v>
      </c>
      <c r="E9" s="100" t="s">
        <v>160</v>
      </c>
      <c r="F9" s="108" t="s">
        <v>34</v>
      </c>
      <c r="G9" s="109" t="s">
        <v>251</v>
      </c>
      <c r="H9" s="177" t="s">
        <v>384</v>
      </c>
      <c r="I9" s="148">
        <v>25</v>
      </c>
      <c r="J9" s="177" t="s">
        <v>384</v>
      </c>
      <c r="K9" s="148">
        <v>50</v>
      </c>
      <c r="L9" s="177" t="s">
        <v>384</v>
      </c>
      <c r="M9" s="194">
        <v>75</v>
      </c>
      <c r="N9" s="177" t="s">
        <v>385</v>
      </c>
      <c r="O9" s="149">
        <v>100</v>
      </c>
    </row>
    <row r="10" spans="2:15" s="17" customFormat="1" ht="186" customHeight="1" thickBot="1">
      <c r="B10" s="246"/>
      <c r="C10" s="110" t="s">
        <v>35</v>
      </c>
      <c r="D10" s="26" t="s">
        <v>161</v>
      </c>
      <c r="E10" s="26" t="s">
        <v>121</v>
      </c>
      <c r="F10" s="122" t="s">
        <v>256</v>
      </c>
      <c r="G10" s="123" t="s">
        <v>251</v>
      </c>
      <c r="H10" s="165" t="s">
        <v>386</v>
      </c>
      <c r="I10" s="148">
        <v>0</v>
      </c>
      <c r="J10" s="165" t="s">
        <v>387</v>
      </c>
      <c r="K10" s="148">
        <v>40</v>
      </c>
      <c r="L10" s="165" t="s">
        <v>386</v>
      </c>
      <c r="M10" s="194">
        <v>40</v>
      </c>
      <c r="N10" s="191" t="s">
        <v>388</v>
      </c>
      <c r="O10" s="149">
        <v>100</v>
      </c>
    </row>
    <row r="11" spans="2:15" s="17" customFormat="1" ht="216.6" thickBot="1">
      <c r="B11" s="228"/>
      <c r="C11" s="110" t="s">
        <v>162</v>
      </c>
      <c r="D11" s="26" t="s">
        <v>163</v>
      </c>
      <c r="E11" s="26" t="s">
        <v>164</v>
      </c>
      <c r="F11" s="122" t="s">
        <v>34</v>
      </c>
      <c r="G11" s="109" t="s">
        <v>251</v>
      </c>
      <c r="H11" s="165" t="s">
        <v>389</v>
      </c>
      <c r="I11" s="148">
        <v>0</v>
      </c>
      <c r="J11" s="165" t="s">
        <v>390</v>
      </c>
      <c r="K11" s="148">
        <v>15</v>
      </c>
      <c r="L11" s="165" t="s">
        <v>391</v>
      </c>
      <c r="M11" s="194">
        <v>75</v>
      </c>
      <c r="N11" s="165" t="s">
        <v>406</v>
      </c>
      <c r="O11" s="149">
        <v>100</v>
      </c>
    </row>
    <row r="12" spans="2:15" s="17" customFormat="1" ht="58.2" thickBot="1">
      <c r="B12" s="29" t="s">
        <v>165</v>
      </c>
      <c r="C12" s="124" t="s">
        <v>39</v>
      </c>
      <c r="D12" s="76" t="s">
        <v>257</v>
      </c>
      <c r="E12" s="76" t="s">
        <v>157</v>
      </c>
      <c r="F12" s="120" t="s">
        <v>265</v>
      </c>
      <c r="G12" s="121" t="s">
        <v>241</v>
      </c>
      <c r="H12" s="165" t="s">
        <v>353</v>
      </c>
      <c r="I12" s="148">
        <v>0</v>
      </c>
      <c r="J12" s="165" t="s">
        <v>353</v>
      </c>
      <c r="K12" s="148">
        <v>0</v>
      </c>
      <c r="L12" s="165" t="s">
        <v>353</v>
      </c>
      <c r="M12" s="194">
        <v>0</v>
      </c>
      <c r="N12" s="191" t="s">
        <v>392</v>
      </c>
      <c r="O12" s="149">
        <v>100</v>
      </c>
    </row>
    <row r="13" spans="2:15" s="17" customFormat="1" ht="101.4" thickBot="1">
      <c r="B13" s="247" t="s">
        <v>166</v>
      </c>
      <c r="C13" s="125" t="s">
        <v>46</v>
      </c>
      <c r="D13" s="126" t="s">
        <v>167</v>
      </c>
      <c r="E13" s="126" t="s">
        <v>168</v>
      </c>
      <c r="F13" s="120" t="s">
        <v>270</v>
      </c>
      <c r="G13" s="127" t="s">
        <v>236</v>
      </c>
      <c r="H13" s="165" t="s">
        <v>338</v>
      </c>
      <c r="I13" s="148">
        <v>0</v>
      </c>
      <c r="J13" s="165" t="s">
        <v>338</v>
      </c>
      <c r="K13" s="148">
        <v>0</v>
      </c>
      <c r="L13" s="165" t="s">
        <v>393</v>
      </c>
      <c r="M13" s="194">
        <v>35</v>
      </c>
      <c r="N13" s="165" t="s">
        <v>394</v>
      </c>
      <c r="O13" s="149">
        <v>100</v>
      </c>
    </row>
    <row r="14" spans="2:15" s="17" customFormat="1" ht="58.2" thickBot="1">
      <c r="B14" s="230"/>
      <c r="C14" s="112" t="s">
        <v>127</v>
      </c>
      <c r="D14" s="90" t="s">
        <v>258</v>
      </c>
      <c r="E14" s="90" t="s">
        <v>169</v>
      </c>
      <c r="F14" s="128" t="s">
        <v>259</v>
      </c>
      <c r="G14" s="127" t="s">
        <v>251</v>
      </c>
      <c r="H14" s="165" t="s">
        <v>395</v>
      </c>
      <c r="I14" s="148">
        <v>0</v>
      </c>
      <c r="J14" s="165" t="s">
        <v>395</v>
      </c>
      <c r="K14" s="148">
        <v>0</v>
      </c>
      <c r="L14" s="165" t="s">
        <v>395</v>
      </c>
      <c r="M14" s="194">
        <v>35</v>
      </c>
      <c r="N14" s="165" t="s">
        <v>396</v>
      </c>
      <c r="O14" s="149">
        <v>100</v>
      </c>
    </row>
    <row r="15" spans="2:15" s="17" customFormat="1" ht="58.2" thickBot="1">
      <c r="B15" s="248"/>
      <c r="C15" s="129" t="s">
        <v>145</v>
      </c>
      <c r="D15" s="43" t="s">
        <v>170</v>
      </c>
      <c r="E15" s="43" t="s">
        <v>171</v>
      </c>
      <c r="F15" s="130" t="s">
        <v>260</v>
      </c>
      <c r="G15" s="121" t="s">
        <v>251</v>
      </c>
      <c r="H15" s="165" t="s">
        <v>395</v>
      </c>
      <c r="I15" s="148">
        <v>0</v>
      </c>
      <c r="J15" s="165" t="s">
        <v>397</v>
      </c>
      <c r="K15" s="148">
        <v>0</v>
      </c>
      <c r="L15" s="165" t="s">
        <v>397</v>
      </c>
      <c r="M15" s="194">
        <v>35</v>
      </c>
      <c r="N15" s="165" t="s">
        <v>398</v>
      </c>
      <c r="O15" s="149">
        <v>100</v>
      </c>
    </row>
    <row r="16" spans="2:15" ht="58.2" thickBot="1">
      <c r="B16" s="227" t="s">
        <v>172</v>
      </c>
      <c r="C16" s="106" t="s">
        <v>49</v>
      </c>
      <c r="D16" s="100" t="s">
        <v>173</v>
      </c>
      <c r="E16" s="100" t="s">
        <v>174</v>
      </c>
      <c r="F16" s="120" t="s">
        <v>265</v>
      </c>
      <c r="G16" s="121" t="s">
        <v>241</v>
      </c>
      <c r="H16" s="165" t="s">
        <v>353</v>
      </c>
      <c r="I16" s="148">
        <v>0</v>
      </c>
      <c r="J16" s="165" t="s">
        <v>353</v>
      </c>
      <c r="K16" s="148">
        <v>0</v>
      </c>
      <c r="L16" s="165" t="s">
        <v>353</v>
      </c>
      <c r="M16" s="194">
        <v>0</v>
      </c>
      <c r="N16" s="191" t="s">
        <v>392</v>
      </c>
      <c r="O16" s="149">
        <v>100</v>
      </c>
    </row>
    <row r="17" spans="2:15" ht="72.599999999999994" thickBot="1">
      <c r="B17" s="228"/>
      <c r="C17" s="110" t="s">
        <v>130</v>
      </c>
      <c r="D17" s="114" t="s">
        <v>175</v>
      </c>
      <c r="E17" s="26" t="s">
        <v>176</v>
      </c>
      <c r="F17" s="122" t="s">
        <v>133</v>
      </c>
      <c r="G17" s="121" t="s">
        <v>241</v>
      </c>
      <c r="H17" s="153" t="s">
        <v>344</v>
      </c>
      <c r="I17" s="152">
        <v>0</v>
      </c>
      <c r="J17" s="153" t="s">
        <v>399</v>
      </c>
      <c r="K17" s="152">
        <v>50</v>
      </c>
      <c r="L17" s="153" t="s">
        <v>400</v>
      </c>
      <c r="M17" s="195">
        <v>75</v>
      </c>
      <c r="N17" s="165" t="s">
        <v>401</v>
      </c>
      <c r="O17" s="149">
        <v>100</v>
      </c>
    </row>
    <row r="18" spans="2:15" ht="36.6" thickBot="1">
      <c r="B18" s="47"/>
      <c r="C18" s="47"/>
      <c r="D18" s="47"/>
      <c r="E18" s="47"/>
      <c r="F18" s="49"/>
      <c r="G18" s="49"/>
      <c r="H18" s="184" t="s">
        <v>317</v>
      </c>
      <c r="I18" s="185">
        <f>+AVERAGE(I9:I17)</f>
        <v>2.7777777777777777</v>
      </c>
      <c r="J18" s="186" t="s">
        <v>318</v>
      </c>
      <c r="K18" s="187">
        <f>+AVERAGE(K9:K17)</f>
        <v>17.222222222222221</v>
      </c>
      <c r="L18" s="184" t="s">
        <v>319</v>
      </c>
      <c r="M18" s="196">
        <f>+AVERAGE(M9:M17)</f>
        <v>41.111111111111114</v>
      </c>
      <c r="N18" s="188" t="s">
        <v>320</v>
      </c>
      <c r="O18" s="185">
        <f>+AVERAGE(O9:O17)</f>
        <v>100</v>
      </c>
    </row>
    <row r="19" spans="2:15" ht="15" thickBot="1">
      <c r="B19" s="83" t="s">
        <v>261</v>
      </c>
      <c r="C19" s="84" t="s">
        <v>54</v>
      </c>
      <c r="D19" s="46" t="s">
        <v>262</v>
      </c>
      <c r="E19" s="46" t="s">
        <v>55</v>
      </c>
      <c r="F19" s="46" t="s">
        <v>263</v>
      </c>
      <c r="G19" s="46">
        <v>2</v>
      </c>
    </row>
  </sheetData>
  <mergeCells count="6">
    <mergeCell ref="B16:B17"/>
    <mergeCell ref="C8:D8"/>
    <mergeCell ref="B9:B11"/>
    <mergeCell ref="B13:B15"/>
    <mergeCell ref="B6:O6"/>
    <mergeCell ref="B7:O7"/>
  </mergeCells>
  <conditionalFormatting sqref="I9">
    <cfRule type="colorScale" priority="27">
      <colorScale>
        <cfvo type="num" val="50"/>
        <cfvo type="num" val="70"/>
        <cfvo type="num" val="90"/>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I10:I13">
    <cfRule type="colorScale" priority="25">
      <colorScale>
        <cfvo type="num" val="50"/>
        <cfvo type="num" val="70"/>
        <cfvo type="num" val="90"/>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I14:I17">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K9">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K10:K13">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K14:K17">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M9">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M10:M13">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M14:M17">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I18">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K18">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M18">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O9:O17">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18">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N15" r:id="rId1" display="https://www.etitc.edu.co/es/page/transparencia" xr:uid="{D0224213-34EF-4939-9962-A73507C4CDCE}"/>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AFAC-DB79-4B59-A8BC-CF2F0FDA7147}">
  <dimension ref="B5:G13"/>
  <sheetViews>
    <sheetView showGridLines="0" zoomScale="90" zoomScaleNormal="90" workbookViewId="0">
      <selection activeCell="D9" sqref="D9"/>
    </sheetView>
  </sheetViews>
  <sheetFormatPr baseColWidth="10" defaultColWidth="11.44140625" defaultRowHeight="14.4"/>
  <cols>
    <col min="1" max="1" width="11.44140625" style="21"/>
    <col min="2" max="2" width="31.33203125" style="21" customWidth="1"/>
    <col min="3" max="3" width="4" style="21" customWidth="1"/>
    <col min="4" max="4" width="37.88671875" style="21" customWidth="1"/>
    <col min="5" max="5" width="28.33203125" style="21" customWidth="1"/>
    <col min="6" max="6" width="28.6640625" style="21" customWidth="1"/>
    <col min="7" max="7" width="17.5546875" style="21" customWidth="1"/>
    <col min="8" max="16384" width="11.44140625" style="21"/>
  </cols>
  <sheetData>
    <row r="5" spans="2:7" ht="15" thickBot="1"/>
    <row r="6" spans="2:7">
      <c r="B6" s="252" t="s">
        <v>269</v>
      </c>
      <c r="C6" s="253"/>
      <c r="D6" s="253"/>
      <c r="E6" s="253"/>
      <c r="F6" s="253"/>
      <c r="G6" s="254"/>
    </row>
    <row r="7" spans="2:7">
      <c r="B7" s="255" t="s">
        <v>279</v>
      </c>
      <c r="C7" s="241"/>
      <c r="D7" s="241"/>
      <c r="E7" s="241"/>
      <c r="F7" s="241"/>
      <c r="G7" s="256"/>
    </row>
    <row r="8" spans="2:7">
      <c r="B8" s="138" t="s">
        <v>25</v>
      </c>
      <c r="C8" s="241" t="s">
        <v>26</v>
      </c>
      <c r="D8" s="241"/>
      <c r="E8" s="139" t="s">
        <v>27</v>
      </c>
      <c r="F8" s="139" t="s">
        <v>28</v>
      </c>
      <c r="G8" s="140" t="s">
        <v>213</v>
      </c>
    </row>
    <row r="9" spans="2:7" ht="115.2">
      <c r="B9" s="250" t="s">
        <v>290</v>
      </c>
      <c r="C9" s="22" t="s">
        <v>31</v>
      </c>
      <c r="D9" s="141" t="s">
        <v>280</v>
      </c>
      <c r="E9" s="22" t="s">
        <v>281</v>
      </c>
      <c r="F9" s="27" t="s">
        <v>34</v>
      </c>
      <c r="G9" s="98" t="s">
        <v>282</v>
      </c>
    </row>
    <row r="10" spans="2:7" ht="101.4" thickBot="1">
      <c r="B10" s="251"/>
      <c r="C10" s="22" t="s">
        <v>35</v>
      </c>
      <c r="D10" s="142" t="s">
        <v>289</v>
      </c>
      <c r="E10" s="24" t="s">
        <v>288</v>
      </c>
      <c r="F10" s="143" t="s">
        <v>34</v>
      </c>
      <c r="G10" s="99" t="s">
        <v>287</v>
      </c>
    </row>
    <row r="11" spans="2:7" ht="72.599999999999994" thickBot="1">
      <c r="B11" s="144" t="s">
        <v>291</v>
      </c>
      <c r="C11" s="24" t="s">
        <v>35</v>
      </c>
      <c r="D11" s="145" t="s">
        <v>283</v>
      </c>
      <c r="E11" s="145" t="s">
        <v>284</v>
      </c>
      <c r="F11" s="143" t="s">
        <v>285</v>
      </c>
      <c r="G11" s="99" t="s">
        <v>286</v>
      </c>
    </row>
    <row r="12" spans="2:7" ht="15" thickBot="1">
      <c r="B12" s="48"/>
      <c r="C12" s="48"/>
      <c r="D12" s="48"/>
      <c r="E12" s="48"/>
      <c r="F12" s="48"/>
      <c r="G12" s="48"/>
    </row>
    <row r="13" spans="2:7" ht="15" thickBot="1">
      <c r="B13" s="83" t="s">
        <v>261</v>
      </c>
      <c r="C13" s="84" t="s">
        <v>54</v>
      </c>
      <c r="D13" s="46" t="s">
        <v>262</v>
      </c>
      <c r="E13" s="46" t="s">
        <v>55</v>
      </c>
      <c r="F13" s="46" t="s">
        <v>263</v>
      </c>
      <c r="G13" s="46">
        <v>2</v>
      </c>
    </row>
  </sheetData>
  <mergeCells count="4">
    <mergeCell ref="B9:B10"/>
    <mergeCell ref="B6:G6"/>
    <mergeCell ref="B7:G7"/>
    <mergeCell ref="C8:D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F6:H34"/>
  <sheetViews>
    <sheetView topLeftCell="B4" workbookViewId="0">
      <selection activeCell="B24" sqref="B24"/>
    </sheetView>
  </sheetViews>
  <sheetFormatPr baseColWidth="10" defaultColWidth="11.44140625" defaultRowHeight="14.4"/>
  <cols>
    <col min="6" max="6" width="27.109375" bestFit="1" customWidth="1"/>
    <col min="7" max="7" width="85" style="50" customWidth="1"/>
    <col min="8" max="8" width="12.109375" bestFit="1" customWidth="1"/>
  </cols>
  <sheetData>
    <row r="6" spans="6:8" ht="15" thickBot="1"/>
    <row r="7" spans="6:8" ht="18.600000000000001" thickBot="1">
      <c r="F7" s="58" t="s">
        <v>177</v>
      </c>
      <c r="G7" s="59" t="s">
        <v>178</v>
      </c>
      <c r="H7" s="58" t="s">
        <v>179</v>
      </c>
    </row>
    <row r="8" spans="6:8" hidden="1">
      <c r="F8" s="257" t="s">
        <v>180</v>
      </c>
      <c r="G8" s="77" t="s">
        <v>181</v>
      </c>
      <c r="H8" s="52">
        <v>0.7</v>
      </c>
    </row>
    <row r="9" spans="6:8" hidden="1">
      <c r="F9" s="258"/>
      <c r="G9" s="51" t="s">
        <v>182</v>
      </c>
      <c r="H9" s="53">
        <v>0.65</v>
      </c>
    </row>
    <row r="10" spans="6:8" hidden="1">
      <c r="F10" s="258"/>
      <c r="G10" s="51" t="s">
        <v>183</v>
      </c>
      <c r="H10" s="53">
        <v>0.63300000000000001</v>
      </c>
    </row>
    <row r="11" spans="6:8" ht="30" hidden="1" customHeight="1">
      <c r="F11" s="258"/>
      <c r="G11" s="51" t="s">
        <v>184</v>
      </c>
      <c r="H11" s="53">
        <v>0.7</v>
      </c>
    </row>
    <row r="12" spans="6:8" ht="30" hidden="1" customHeight="1">
      <c r="F12" s="258"/>
      <c r="G12" s="51" t="s">
        <v>185</v>
      </c>
      <c r="H12" s="53">
        <v>0.7</v>
      </c>
    </row>
    <row r="13" spans="6:8" ht="30" hidden="1" customHeight="1">
      <c r="F13" s="258"/>
      <c r="G13" s="51" t="s">
        <v>186</v>
      </c>
      <c r="H13" s="53">
        <v>0.8</v>
      </c>
    </row>
    <row r="14" spans="6:8" hidden="1">
      <c r="F14" s="258"/>
      <c r="G14" s="51" t="s">
        <v>187</v>
      </c>
      <c r="H14" s="53">
        <v>0.65</v>
      </c>
    </row>
    <row r="15" spans="6:8" hidden="1">
      <c r="F15" s="258"/>
      <c r="G15" s="51" t="s">
        <v>188</v>
      </c>
      <c r="H15" s="53">
        <v>0.8</v>
      </c>
    </row>
    <row r="16" spans="6:8" ht="15" hidden="1" thickBot="1">
      <c r="F16" s="259"/>
      <c r="G16" s="54" t="s">
        <v>189</v>
      </c>
      <c r="H16" s="55">
        <v>0.8</v>
      </c>
    </row>
    <row r="17" spans="6:8" ht="28.8" hidden="1">
      <c r="F17" s="257" t="s">
        <v>190</v>
      </c>
      <c r="G17" s="77" t="s">
        <v>191</v>
      </c>
      <c r="H17" s="56">
        <v>0.63</v>
      </c>
    </row>
    <row r="18" spans="6:8" ht="43.2" hidden="1">
      <c r="F18" s="258"/>
      <c r="G18" s="51" t="s">
        <v>192</v>
      </c>
      <c r="H18" s="53">
        <v>0.63</v>
      </c>
    </row>
    <row r="19" spans="6:8" ht="43.2" hidden="1">
      <c r="F19" s="258"/>
      <c r="G19" s="51" t="s">
        <v>193</v>
      </c>
      <c r="H19" s="53">
        <v>0.63</v>
      </c>
    </row>
    <row r="20" spans="6:8" ht="28.8" hidden="1">
      <c r="F20" s="258"/>
      <c r="G20" s="51" t="s">
        <v>194</v>
      </c>
      <c r="H20" s="53">
        <v>0.63</v>
      </c>
    </row>
    <row r="21" spans="6:8" ht="28.8" hidden="1">
      <c r="F21" s="258"/>
      <c r="G21" s="51" t="s">
        <v>195</v>
      </c>
      <c r="H21" s="53">
        <v>0.75</v>
      </c>
    </row>
    <row r="22" spans="6:8" ht="28.8" hidden="1">
      <c r="F22" s="258"/>
      <c r="G22" s="51" t="s">
        <v>196</v>
      </c>
      <c r="H22" s="53">
        <v>0.6</v>
      </c>
    </row>
    <row r="23" spans="6:8" ht="29.4" hidden="1" thickBot="1">
      <c r="F23" s="259"/>
      <c r="G23" s="54" t="s">
        <v>197</v>
      </c>
      <c r="H23" s="55">
        <v>0.63</v>
      </c>
    </row>
    <row r="24" spans="6:8" ht="43.2">
      <c r="F24" s="257" t="s">
        <v>198</v>
      </c>
      <c r="G24" s="78" t="s">
        <v>199</v>
      </c>
      <c r="H24" s="56">
        <v>0.56999999999999995</v>
      </c>
    </row>
    <row r="25" spans="6:8" ht="43.8" thickBot="1">
      <c r="F25" s="259"/>
      <c r="G25" s="60" t="s">
        <v>200</v>
      </c>
      <c r="H25" s="55">
        <v>0.6</v>
      </c>
    </row>
    <row r="26" spans="6:8" ht="28.8">
      <c r="F26" s="257" t="s">
        <v>201</v>
      </c>
      <c r="G26" s="78" t="s">
        <v>202</v>
      </c>
      <c r="H26" s="56">
        <v>0.6</v>
      </c>
    </row>
    <row r="27" spans="6:8" ht="28.8">
      <c r="F27" s="258"/>
      <c r="G27" s="61" t="s">
        <v>203</v>
      </c>
      <c r="H27" s="53">
        <v>0.75</v>
      </c>
    </row>
    <row r="28" spans="6:8" ht="28.8">
      <c r="F28" s="258"/>
      <c r="G28" s="62" t="s">
        <v>204</v>
      </c>
      <c r="H28" s="53">
        <v>0.7</v>
      </c>
    </row>
    <row r="29" spans="6:8">
      <c r="F29" s="258"/>
      <c r="G29" s="63" t="s">
        <v>205</v>
      </c>
      <c r="H29" s="53">
        <v>0.8</v>
      </c>
    </row>
    <row r="30" spans="6:8">
      <c r="F30" s="258"/>
      <c r="G30" s="61" t="s">
        <v>206</v>
      </c>
      <c r="H30" s="53">
        <v>0.6</v>
      </c>
    </row>
    <row r="31" spans="6:8">
      <c r="F31" s="258"/>
      <c r="G31" s="62" t="s">
        <v>207</v>
      </c>
      <c r="H31" s="53">
        <v>0.7</v>
      </c>
    </row>
    <row r="32" spans="6:8" ht="43.8" thickBot="1">
      <c r="F32" s="259"/>
      <c r="G32" s="64" t="s">
        <v>208</v>
      </c>
      <c r="H32" s="55">
        <v>0.6</v>
      </c>
    </row>
    <row r="33" spans="6:8" ht="43.8" thickBot="1">
      <c r="F33" s="33" t="s">
        <v>209</v>
      </c>
      <c r="G33" s="65" t="s">
        <v>210</v>
      </c>
      <c r="H33" s="57">
        <v>0.7</v>
      </c>
    </row>
    <row r="34" spans="6:8" ht="29.4" thickBot="1">
      <c r="F34" s="33" t="s">
        <v>211</v>
      </c>
      <c r="G34" s="66" t="s">
        <v>212</v>
      </c>
      <c r="H34" s="57">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RELACIÓN DE TRÁMITES</vt:lpstr>
      <vt:lpstr>MAPA DE RIESGOS</vt:lpstr>
      <vt:lpstr>TRÁMITES - RACIONALIZACIÓN</vt:lpstr>
      <vt:lpstr>ESTRATEGIA RACIONALIZACIÓN</vt:lpstr>
      <vt:lpstr>RENDICIÓN DE CUENTAS</vt:lpstr>
      <vt:lpstr>MEJORAS ATENCIÓN CIUDADANO</vt:lpstr>
      <vt:lpstr>TRANS Y ACCESO A LA INFORMACION</vt:lpstr>
      <vt:lpstr>INICIATIVAS ADICIONALES</vt:lpstr>
      <vt:lpstr>Hoja1</vt:lpstr>
      <vt:lpstr>'MAPA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DAVD</cp:lastModifiedBy>
  <cp:revision/>
  <dcterms:created xsi:type="dcterms:W3CDTF">2017-01-17T14:42:17Z</dcterms:created>
  <dcterms:modified xsi:type="dcterms:W3CDTF">2021-02-11T15:16:22Z</dcterms:modified>
  <cp:category/>
  <cp:contentStatus/>
</cp:coreProperties>
</file>