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ttps://itceduco-my.sharepoint.com/personal/estadistica_itc_edu_co/Documents/D.F.P.G/2020/3. PAAC/"/>
    </mc:Choice>
  </mc:AlternateContent>
  <xr:revisionPtr revIDLastSave="899" documentId="11_6020D9C304DC31BEBE858FA667A3F3FBD54AFF25" xr6:coauthVersionLast="45" xr6:coauthVersionMax="45" xr10:uidLastSave="{DCCF38B9-D7D2-4CD3-A07C-F372BC79564F}"/>
  <bookViews>
    <workbookView xWindow="-108" yWindow="-108" windowWidth="23256" windowHeight="12576" tabRatio="759" firstSheet="1" activeTab="1" xr2:uid="{00000000-000D-0000-FFFF-FFFF00000000}"/>
  </bookViews>
  <sheets>
    <sheet name="RELACIÓN DE TRÁMITES" sheetId="1" state="hidden" r:id="rId1"/>
    <sheet name="MAPA DE RIESGOS" sheetId="2" r:id="rId2"/>
    <sheet name="TRÁMITES - RACIONALIZACIÓN" sheetId="6" r:id="rId3"/>
    <sheet name="ESTRATEGIA RACIONALIZACIÓN" sheetId="7" r:id="rId4"/>
    <sheet name="RENDICIÓN DE CUENTAS" sheetId="3" r:id="rId5"/>
    <sheet name="MEJORAS ATENCIÓN CIUDADANO" sheetId="4" r:id="rId6"/>
    <sheet name="TRANS Y ACCESO A LA INFORMACION" sheetId="5" r:id="rId7"/>
    <sheet name="Hoja1" sheetId="8" state="hidden" r:id="rId8"/>
  </sheets>
  <definedNames>
    <definedName name="_xlnm.Print_Area" localSheetId="1">'MAPA DE RIESGOS'!$B$6:$H$18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5" l="1"/>
  <c r="I20" i="4"/>
  <c r="I23" i="3"/>
  <c r="I14" i="6"/>
  <c r="I16" i="2"/>
</calcChain>
</file>

<file path=xl/sharedStrings.xml><?xml version="1.0" encoding="utf-8"?>
<sst xmlns="http://schemas.openxmlformats.org/spreadsheetml/2006/main" count="513" uniqueCount="321">
  <si>
    <t>No.</t>
  </si>
  <si>
    <t>NOMBRE DEL TRÁMITE / OPA / REGULACIÓN</t>
  </si>
  <si>
    <t>MOTIVO DE RACIONALIZACIÓN</t>
  </si>
  <si>
    <t>TIPO DE ACCIÓN</t>
  </si>
  <si>
    <t>TIPO DE RACIONALIZA CIÓN</t>
  </si>
  <si>
    <t>DESCRIPCIÓN DE LA MEJORA O PROYECTO</t>
  </si>
  <si>
    <t>META</t>
  </si>
  <si>
    <t>OBSERVACIONES</t>
  </si>
  <si>
    <t>Préstamo bibliotecario</t>
  </si>
  <si>
    <t>Iniciativa de la institución</t>
  </si>
  <si>
    <t>Administrativas</t>
  </si>
  <si>
    <t>Reducción de actividades en los procedimientos internos</t>
  </si>
  <si>
    <t>Documentación y optimización del proceso</t>
  </si>
  <si>
    <t>Trámite publicado en portales</t>
  </si>
  <si>
    <t>Reintegros, transferencias, homologaciones, validaciones</t>
  </si>
  <si>
    <t>Préstamo audiovisuales</t>
  </si>
  <si>
    <t>Cancelación de semestre</t>
  </si>
  <si>
    <t>Aplazamiento de semestre</t>
  </si>
  <si>
    <t>Duplicados de diplomas y actas de grado</t>
  </si>
  <si>
    <t>Grado de pregrado y posgrado</t>
  </si>
  <si>
    <t>Cursos intersemestrales</t>
  </si>
  <si>
    <t>Reducción de actividades en los procedimientos</t>
  </si>
  <si>
    <t>internos</t>
  </si>
  <si>
    <t>Matrícula cursos de extensión</t>
  </si>
  <si>
    <t>Componente 1: Gestión del riesgo de corrupción - Mapa de riesgos de corrupción</t>
  </si>
  <si>
    <t>Subcomponente/ proceso</t>
  </si>
  <si>
    <t>Actividades</t>
  </si>
  <si>
    <t>Meta o producto</t>
  </si>
  <si>
    <t>Responsable</t>
  </si>
  <si>
    <t>Seguimiento</t>
  </si>
  <si>
    <t>Política de administración del riesgo</t>
  </si>
  <si>
    <t>1.1.</t>
  </si>
  <si>
    <t>Revisión de la política de gestión de riesgos</t>
  </si>
  <si>
    <t>Política revisada y aprobada</t>
  </si>
  <si>
    <t>Oficina Asesora de planeación</t>
  </si>
  <si>
    <t>1.2.</t>
  </si>
  <si>
    <t>Revisión de procedimiento de administración de riesgos</t>
  </si>
  <si>
    <t>Procedimiento revisados y aprobada</t>
  </si>
  <si>
    <t>Construcción del mapa de riesgo</t>
  </si>
  <si>
    <t>2.1.</t>
  </si>
  <si>
    <t>Mapa de riesgo actualizado  y aprobado</t>
  </si>
  <si>
    <t>Líderes de procesos, oficina asesora de planeación y control interno</t>
  </si>
  <si>
    <t>2.2.</t>
  </si>
  <si>
    <t xml:space="preserve">Consolidación de mapa de riesgo institucional </t>
  </si>
  <si>
    <t>Mapa de riesgos revisado y consolidado</t>
  </si>
  <si>
    <t>Consulta y Divulgación</t>
  </si>
  <si>
    <t>3.1.</t>
  </si>
  <si>
    <t>Mapa de riesgos  revisado</t>
  </si>
  <si>
    <t>Monitoreo y revisión</t>
  </si>
  <si>
    <t>4.1.</t>
  </si>
  <si>
    <t>5.1.</t>
  </si>
  <si>
    <t>CLASIFI. DE CONFIDENCIALIDAD</t>
  </si>
  <si>
    <t>IPB</t>
  </si>
  <si>
    <t>CLASIFI. DE INTEGRIDAD</t>
  </si>
  <si>
    <t>A</t>
  </si>
  <si>
    <t>CLASIFI. DE DISPONIBILIDAD</t>
  </si>
  <si>
    <t>Componente 2: Relación de trámites</t>
  </si>
  <si>
    <t>Identificación de trámite</t>
  </si>
  <si>
    <t>1.1</t>
  </si>
  <si>
    <t>Realizar autodiagnostico de la entidad del total de trámites inscritos en el SUIT</t>
  </si>
  <si>
    <t>Documento de autodiagnostico</t>
  </si>
  <si>
    <t>Racionalización de trámites</t>
  </si>
  <si>
    <t>2.1</t>
  </si>
  <si>
    <t>Revisión de trámite(s) a racionalizar</t>
  </si>
  <si>
    <t>Trámite Revisado</t>
  </si>
  <si>
    <t>Oficina Asesora de Planeación - Área líder del Trámite</t>
  </si>
  <si>
    <t>2.2</t>
  </si>
  <si>
    <t>Diagnóstico de trámite(s) a racionalizar</t>
  </si>
  <si>
    <t>2.3</t>
  </si>
  <si>
    <t>Proceso de trámite(s) a racionalizar</t>
  </si>
  <si>
    <t>Proceso del trámite</t>
  </si>
  <si>
    <t>2.4</t>
  </si>
  <si>
    <t>Implementación del trámite(s) racionalizado</t>
  </si>
  <si>
    <t>Trámite Implementado</t>
  </si>
  <si>
    <t/>
  </si>
  <si>
    <t>Nombre de la entidad:</t>
  </si>
  <si>
    <t>ESCUELA TECNOLÓGICA INSTITUTO TÉCNICO CENTRAL</t>
  </si>
  <si>
    <t>Orden:</t>
  </si>
  <si>
    <t>Nacional</t>
  </si>
  <si>
    <t>Sector administrativo:</t>
  </si>
  <si>
    <t>Educación</t>
  </si>
  <si>
    <t>Año vigencia:</t>
  </si>
  <si>
    <t>Departamento:</t>
  </si>
  <si>
    <t>Bogotá D.C</t>
  </si>
  <si>
    <t>Municipio:</t>
  </si>
  <si>
    <t>BOGOTÁ</t>
  </si>
  <si>
    <t>DATOS TRÁMITES A RACIONALIZAR</t>
  </si>
  <si>
    <t>ACCIONES DE RACIONALIZACIÓN A DESARROLLAR</t>
  </si>
  <si>
    <t>PLAN DE EJECUCIÓN</t>
  </si>
  <si>
    <t>Tipo</t>
  </si>
  <si>
    <t>Número</t>
  </si>
  <si>
    <t>Nombre</t>
  </si>
  <si>
    <t>Estado</t>
  </si>
  <si>
    <t>Situación actual</t>
  </si>
  <si>
    <t>Mejora por implementar</t>
  </si>
  <si>
    <t>Beneficio al ciudadano o entidad</t>
  </si>
  <si>
    <t>Tipo racionalización</t>
  </si>
  <si>
    <t>Acciones racionalización</t>
  </si>
  <si>
    <t>Fecha
inicio</t>
  </si>
  <si>
    <t>Fecha final racionalización</t>
  </si>
  <si>
    <t>Plantilla Otros procedimientos administrativos de cara al usuario - Hijo</t>
  </si>
  <si>
    <t>37786</t>
  </si>
  <si>
    <t>Certificados y constancias de estudios</t>
  </si>
  <si>
    <t>Inscrito</t>
  </si>
  <si>
    <t>La solicitud de de certificaciones se realiza totalmente presencial en unos horarios establecidos, los cuales varas veces no corresponden a los horarios de disponibilidad de los estudiantes y egresados</t>
  </si>
  <si>
    <t>Alternativa de realizar el trámite totalmente en línea a través del desarrollo de la herramienta de captura de la solicitud, la activación del botón de pago para esta opción, actualización de los procesos de tesorería y registro y control para la atención del requerimiento y el aseguramiento del proceso de entrega de la solicitud</t>
  </si>
  <si>
    <t>Capacidad de recibir requerimientos durante las 24 horas del día, evitar costos de desplazamiento, disminución de trámites presenciales, disminución en tiempos totales del trámite.</t>
  </si>
  <si>
    <t>Trámite total en línea</t>
  </si>
  <si>
    <t>Vicerrectoría Académica y Secretaria general</t>
  </si>
  <si>
    <t>Componente 3: Rendición de cuentas</t>
  </si>
  <si>
    <t>Información de calidad y en lenguaje compresible</t>
  </si>
  <si>
    <t>1.3</t>
  </si>
  <si>
    <t>Actualizar y organizar la página web con los links de portales donde se publica la información pública para el seguimiento a la gestión</t>
  </si>
  <si>
    <t>Página con los links sobre seguimiento a la gestión actualizados</t>
  </si>
  <si>
    <t>1.4</t>
  </si>
  <si>
    <t>1.5</t>
  </si>
  <si>
    <t>1.6</t>
  </si>
  <si>
    <t xml:space="preserve">Preparación de informes de rendición de cuentas avances de cómo vamos </t>
  </si>
  <si>
    <t>Dialogo de doble vía con la ciudadanía y sus organizaciones</t>
  </si>
  <si>
    <t>Necesidades de información de los grupos de interés identificadas</t>
  </si>
  <si>
    <t>2.3.</t>
  </si>
  <si>
    <t>Establecimiento de canales continuos de recepción de inquietudes de los grupos de interés referente a los temas de gestión de la rendición de cuentas</t>
  </si>
  <si>
    <t>Canales normalizados</t>
  </si>
  <si>
    <t>Responsabilidad</t>
  </si>
  <si>
    <t>Documento consolidado y publicado sobre conclusiones y compromisos adquiridos por la entidad en la audiencia pública de rendición de cuentas</t>
  </si>
  <si>
    <t>3.2.</t>
  </si>
  <si>
    <t>Incentivar la participación ciudadana por medio de redes sociales.</t>
  </si>
  <si>
    <t>Evaluación y retroalimentación a la gestión institucional</t>
  </si>
  <si>
    <t>4.2.</t>
  </si>
  <si>
    <t>Seguimiento a la gestión institucional</t>
  </si>
  <si>
    <t>Oficina de Control Interno</t>
  </si>
  <si>
    <t>Componente 4: Mecanismo para mejorar la atención al ciudadano</t>
  </si>
  <si>
    <t>Estructura administrativa y direccionamiento estrategico</t>
  </si>
  <si>
    <t>Definir  e implementar plan de acción para la vigencia para soportar el cumplimiento de la resolución 3465 del 31 de diciembre de 2015 respecto al componente de atención al ciudadano.</t>
  </si>
  <si>
    <t xml:space="preserve">Plan de acción </t>
  </si>
  <si>
    <t>Documentar e implementar los lineamientos que permitan mejorar y normalizar la comunicación de los requerimientos y los consolidados de los análisis de atención al ciudadano ante la rectoría,  rendición de cuentas.</t>
  </si>
  <si>
    <t>Referente documental, e informes de análisis de PQRS y solicitudes de información</t>
  </si>
  <si>
    <t>Fortalecimiento de los canales de atención</t>
  </si>
  <si>
    <t>Documento de seguimiento y monitoreo al SIAC.</t>
  </si>
  <si>
    <t>Talento humano</t>
  </si>
  <si>
    <t>Fortalecer las competencias  de servidores públicos que atienden directamente al ciudadano</t>
  </si>
  <si>
    <t>Funcionarios capacitados en temáticas de mejora en la atención al ciudadano</t>
  </si>
  <si>
    <t>3.3.</t>
  </si>
  <si>
    <t>Brindar incentivos al personal por su desempeño con calidad en la atención al ciudadano.</t>
  </si>
  <si>
    <t>Incentivos brindados al personal</t>
  </si>
  <si>
    <t>Relacionamiento con el ciudadano</t>
  </si>
  <si>
    <t>4.1</t>
  </si>
  <si>
    <t>Publicar informes trimestrales de PQRSD y de  solicitudes de información</t>
  </si>
  <si>
    <t>Informes Trimestrales de PQRS</t>
  </si>
  <si>
    <t>4.2</t>
  </si>
  <si>
    <t>4.3</t>
  </si>
  <si>
    <t>Caracterizar a los ciudadanos, usuarios y grupos de interés de la escuela  expectativas y pertinencia de los servicios ofertados por la institución.</t>
  </si>
  <si>
    <t>Informe de caracterización de ciudadano y grupos de interés anual</t>
  </si>
  <si>
    <t>4.4</t>
  </si>
  <si>
    <t>Informe de percepción del ciudadano</t>
  </si>
  <si>
    <t>Lineamientos de transparencia activa</t>
  </si>
  <si>
    <t xml:space="preserve">Verificar cumplimiento de requerimiento de publicación de información mínima obligatoria (link de transparencia) de acuerdo a normatividad vigente y nueva. </t>
  </si>
  <si>
    <t>Información mínima obligatoria  publicada</t>
  </si>
  <si>
    <t>Documentación de percepciones resultado de las entrevistas, análisis e identificación de perfiles y necesidades de información</t>
  </si>
  <si>
    <t>1.3.</t>
  </si>
  <si>
    <t>Actualización y publicación de información estadística en página web de la entidad y portal datos abiertos.</t>
  </si>
  <si>
    <t>Información estadística publicada y actualizada en página web y portal datos abiertos.</t>
  </si>
  <si>
    <t>lineamientos de transparencia pasiva</t>
  </si>
  <si>
    <t>Elaboración de los instrumentos de gestión de la información</t>
  </si>
  <si>
    <t>Actualizar el inventario de activos de información de la institución</t>
  </si>
  <si>
    <t>Protocolos de publicación y actualización de la  información</t>
  </si>
  <si>
    <t>Actualizar índice de información clasificada y reservada, de información publicada e índice de registro de información a ser solicitada por la ciudadanía.</t>
  </si>
  <si>
    <t>Índice de información publicada y susceptible de ser solicitada</t>
  </si>
  <si>
    <t>Monitoreo del acceso a la información publica</t>
  </si>
  <si>
    <t>Generar informe de seguimiento al acceso de la información pública gestionada por periodo por la institución.</t>
  </si>
  <si>
    <t>Informes de solicitudes de acceso  a la información</t>
  </si>
  <si>
    <t>EJE</t>
  </si>
  <si>
    <t>PROPÓSITO</t>
  </si>
  <si>
    <t>AVANCE</t>
  </si>
  <si>
    <t>Académico</t>
  </si>
  <si>
    <t>Planta profesoral</t>
  </si>
  <si>
    <t>Interelación adacémica de los profesores</t>
  </si>
  <si>
    <t>Redimensionamiento curricular</t>
  </si>
  <si>
    <t>Mejoramiento continuo de los procesos de calidad</t>
  </si>
  <si>
    <t>Fortalecimiento de los programas de bienestar</t>
  </si>
  <si>
    <t xml:space="preserve">Optimización de los recursos de apoyo académico </t>
  </si>
  <si>
    <t>Programas pertinentes de alto impacto social</t>
  </si>
  <si>
    <t>Proyecto educativo institucional</t>
  </si>
  <si>
    <t>Acreditación de calidad de los programas</t>
  </si>
  <si>
    <t>Investigación</t>
  </si>
  <si>
    <t xml:space="preserve">Realizar diagnóstico institucional y definir el modelo de innovación y desarrollo para la ETITC
</t>
  </si>
  <si>
    <t xml:space="preserve">Formar investigadores en la gestión de grupos, formulación de proyectos de investigación y ACTI para posicionar a la ETITC como centro líder entre sus pares en ciencia, tecnología e innovación
</t>
  </si>
  <si>
    <t xml:space="preserve">Realizar publicaciones institucionales y ponencias en eventos académicos nacionales e internacionales
</t>
  </si>
  <si>
    <t xml:space="preserve">Incentivar la formulación y realización de proyectos que consoliden los grupos de investigación
</t>
  </si>
  <si>
    <t>Capacitar a la comunidad ETITC y definir protocolos para la ampliación de normatividad de propiedad intelectual</t>
  </si>
  <si>
    <t xml:space="preserve">Participar en redes CTI
</t>
  </si>
  <si>
    <t xml:space="preserve">Prestar servicios de asesorías, consultoría e impulsar el licenciamiento
</t>
  </si>
  <si>
    <t>Extensión y Proyección social</t>
  </si>
  <si>
    <t>Desarrollar proyectos de capacitación a través de cursos, diplomados y otros programas de educación continuada, que contribuyan al mejoramiento de la calidad de vida de los colombianos y a la construcción de una sociedad incluyente.</t>
  </si>
  <si>
    <t>Establecer proyectos multilaterales a nivel local, regional o nacional orientados a la apropiación del conocimiento en comunidades vulnerables, mediante la oferta de voluntariados y programas de educación continuada</t>
  </si>
  <si>
    <t>Administrativo</t>
  </si>
  <si>
    <t xml:space="preserve">Establecer las estrategias y mecanismos que conduzcan  a la institución al cambio de carácter académico como Universidad Tecnológica </t>
  </si>
  <si>
    <t>Implementar el modelo de aseguramiento de la calidad que alimente la toma de decisiones de la alta dirección.</t>
  </si>
  <si>
    <t xml:space="preserve">Fortalecer y consolidar la gestión financiera de la Institución
</t>
  </si>
  <si>
    <t>Contar con un equipo humano eficiente, en un ambiente laboral confortable, capaz de dar soluciones</t>
  </si>
  <si>
    <t>Mejorar el equipamiento tecnológico de la institución.</t>
  </si>
  <si>
    <t>Continuar con la gestión de desarrollo de la planta física.</t>
  </si>
  <si>
    <t xml:space="preserve">Implementar un sistema de información y comunicación que apoye el desarrollo de una cultura organizacional alineada con el sistema de valores y la gestión de todos.
</t>
  </si>
  <si>
    <t>Internacionalización</t>
  </si>
  <si>
    <t xml:space="preserve">Vincular la institución con el entorno nacional e internacional para acceder a recursos y generar intercambios
</t>
  </si>
  <si>
    <t>Calidad</t>
  </si>
  <si>
    <t>Satisfacer las expectativas de los usuarios asociadas con un servicio educativo de calidad, a través del fortalecimiento del Sistema de Gestión de Calidad y la evaluación permanente</t>
  </si>
  <si>
    <t>Mes</t>
  </si>
  <si>
    <t>Revisión y actualización de  mapa de riesgo y plan de acción de mitigación  para la vigencia 2020</t>
  </si>
  <si>
    <t>Publicación de mapa de riesgos y plan de acción de mitigación para la vigencia 2020 actualizado</t>
  </si>
  <si>
    <t>Revisión de mapa de riesgos (verificación de la efectividad de los controles implementados de los procesos liderados), según líneas de defensa</t>
  </si>
  <si>
    <t>Febrero</t>
  </si>
  <si>
    <t>Marzo</t>
  </si>
  <si>
    <t>Abril</t>
  </si>
  <si>
    <t>1) Junio
2) Septiembre
3) Noviembre</t>
  </si>
  <si>
    <t>Durante el año</t>
  </si>
  <si>
    <t>Elaborar el autodiagnóstico de la estrategia de rendición de cuentas de la entidad</t>
  </si>
  <si>
    <t>(1) Documento de autodiagnóstico de la estrategia de rendición de cuentas de la entidad</t>
  </si>
  <si>
    <t xml:space="preserve">Revisar y actualizar el acto administrativo del equipo que lidera el proceso de planeación e implementación de los ejercicios de rendición de cuentas </t>
  </si>
  <si>
    <t xml:space="preserve">(1) Acto administrativo actualizado del equipo que lidera el proceso de planeación e implementación de los ejercicios de rendición de cuentas </t>
  </si>
  <si>
    <t xml:space="preserve">Capacitar al equipo de trabajo que lidera el ejercicio de rendición de cuentas </t>
  </si>
  <si>
    <t xml:space="preserve">Participación en (2) capacitaciones para fortalecer al equipo que lidera la implementación de la estrategia de Rendición de Cuentas </t>
  </si>
  <si>
    <t>Publicar informe de gestión vigencia 2019</t>
  </si>
  <si>
    <t>Informe de gestión vigencia 2019</t>
  </si>
  <si>
    <t>Junio</t>
  </si>
  <si>
    <t>Revista advizzor</t>
  </si>
  <si>
    <t>Oficina Asesora de planeación y Oficina de comunicaciones</t>
  </si>
  <si>
    <t>Julio</t>
  </si>
  <si>
    <t>Comité de Gestión y Desempeño Institucional</t>
  </si>
  <si>
    <t>Rectoría y Oficina Asesora de Planeación</t>
  </si>
  <si>
    <t>1) Mayo
2) Octubre</t>
  </si>
  <si>
    <t>Septiembre</t>
  </si>
  <si>
    <t xml:space="preserve"> Oficina de Comunicaciones</t>
  </si>
  <si>
    <t>1) Junio
2) Noviembre</t>
  </si>
  <si>
    <t>Realizar audiencia pública</t>
  </si>
  <si>
    <t>(1) Audiencia pública</t>
  </si>
  <si>
    <t>Rectoría, Oficina Asesora de Planeación y Oficina de Comunicaciones</t>
  </si>
  <si>
    <t>Octubre</t>
  </si>
  <si>
    <t>Noviembre</t>
  </si>
  <si>
    <t>Revisión de métricas de redes sociales</t>
  </si>
  <si>
    <t>Realizar control de los acuerdos o compromisos asumidos con los grupos de valor en el proceso de rendición de cuentas, identificando las áreas responsables y los tiempos.</t>
  </si>
  <si>
    <t>Capacitar a la comunidad educativa en lo referente a los canales de atención de la entidad</t>
  </si>
  <si>
    <t>(1) Capacitación realizada</t>
  </si>
  <si>
    <t>Medir el impacto del uso de canales de atención al ciudadano</t>
  </si>
  <si>
    <t>(2) Capacitaciones realizadas</t>
  </si>
  <si>
    <t>Formular y desarrollar plan de capacitaciones en temáticas de mejoramiento de atención al ciudadano, normatividad, medición y centro de relevo, INCI e INSOR.</t>
  </si>
  <si>
    <t>Actualización de la herramienta de caracterización del ciudadano</t>
  </si>
  <si>
    <t>Referente documental para la caracterización actualizado</t>
  </si>
  <si>
    <t>Durante la vigencia</t>
  </si>
  <si>
    <t>1) Junio
2) Septiembre</t>
  </si>
  <si>
    <t>Mayo</t>
  </si>
  <si>
    <t>Diciembre</t>
  </si>
  <si>
    <t>Medir la percepción de los ciudadanos respecto a la calidad y acceso de la oferta institucional y la atención prestada y generar informe semestral.</t>
  </si>
  <si>
    <t>Líderes de proceso</t>
  </si>
  <si>
    <t>Analizar mediciones  de percepción de los ciudadanos respecto a la calidad y acceso de la oferta institucional, la atención prestada y generar informe semestral.</t>
  </si>
  <si>
    <t>Actualizar esquema de publicación de información y actualización</t>
  </si>
  <si>
    <t>Oficina Asesora de planeación - Gestión de informática y comunicaciones - Seguridad de la Información</t>
  </si>
  <si>
    <t>Gestión de informática y comunicaciones - Seguridad de la Información</t>
  </si>
  <si>
    <t>Informe de seguimiento a la ley de transparencia y acceso a la información</t>
  </si>
  <si>
    <t>Seguimiento a la gestión de la entidad y auditorías pertinentes para la verificación de análisis de causa, y efectividad de controles definidos para mitigar riesgos.</t>
  </si>
  <si>
    <t>Plan anual de auditoría e informes de requerimiento legal</t>
  </si>
  <si>
    <t>Según Plan Anual de Auditoría e Informes de requerimiento legal</t>
  </si>
  <si>
    <t>Informe semestral de evaluación independiente del estado de Control Interno</t>
  </si>
  <si>
    <t>Evaluar y verificar el cumplimiento de la estrategia de  rendición de cuentas incluyendo la eficacia y pertinencia de los mecanismos de participación ciudadana establecidos en el PAAC</t>
  </si>
  <si>
    <t>Mayo - Septiembre</t>
  </si>
  <si>
    <t>Informe cuatrimestral de seguimiento del PAAC.</t>
  </si>
  <si>
    <t>Seguimiento a la generación de los informes de acceso a la información pública.</t>
  </si>
  <si>
    <t>Mayo-Septiembre</t>
  </si>
  <si>
    <t>Oficina de control interno</t>
  </si>
  <si>
    <t>Realizar Cápsulas Dinámicas, (Vídeos cortos informativos)</t>
  </si>
  <si>
    <t xml:space="preserve"> (10) Vídeos</t>
  </si>
  <si>
    <t>La Oficina de Planeación realizó un diagnóstico de los Trámites en SUIT, donde se encontraron: 1 en gestión, 6 en tareas pendientes y 17 inscritos.</t>
  </si>
  <si>
    <t>Se trabajará durante la vigencia para que se adquiera la herramienta para la implementación de la firma electrónica, luego de ello, la Oficina de Planeación verificará la implementación y socialización del trámite racionalizado.</t>
  </si>
  <si>
    <t>El informe de gestión para el periodo 2012-2019 se encuentra publicado en la página web: http://www.itc.edu.co/es/nosotros/planeacion/informes-gestion</t>
  </si>
  <si>
    <t xml:space="preserve">Los documentos se actualizan según las fechas especificadas en las leyes 1474-2011 y 1712-2014, en los siguientes links: 
http://www.itc.edu.co/es/nosotros/planeacion
http://www.itc.edu.co/es/nosotros/planeacion/planes-accion
http://www.itc.edu.co/es/nosotros/planeacion/proyectos-de-inversion
http://www.itc.edu.co/es/nosotros/transparencia
</t>
  </si>
  <si>
    <t>El autodiagnóstico se realizará cuando se publiquen los resultados de FURAG 2020, para identificar acciones a mejorar.</t>
  </si>
  <si>
    <t>1° Monitoreo Oficina Asesora de Planeación (1° Trimestre)</t>
  </si>
  <si>
    <t>La política de administración del riesgo está actualizada con fecha a abril de 2019, cuenta con etiquetado de información y no ha sido necesaria su actualización en la presente vigencia.</t>
  </si>
  <si>
    <t>El procedimiento GDC-PC-06 se encuentra actualizado con fecha de septiembre de 2019, cuenta con etiquetado de información y no ha sido necesaria su actualización en la presente vigencia.</t>
  </si>
  <si>
    <t>Actividad programada para el 2° trimestre de la vigencia.</t>
  </si>
  <si>
    <t>Actividad programada para el 2°, 3° y 4° trimestre de la vigencia.</t>
  </si>
  <si>
    <t>La actividad se adelantará en los siguientes trimestres.</t>
  </si>
  <si>
    <t>Se revisó el estado del trámite a racionalizar en la vigencia 2020, "Certificados y constancias de estudios", se plantea la compra de herramienta para implementación de firma electrónica, durante la vigencia.</t>
  </si>
  <si>
    <t>Diagnóstico del trámite</t>
  </si>
  <si>
    <t>La Oficina de Planeación realizó un diagnóstico del trámite a racionalizar durante la vigencia, a partir de la información disponible del mismo en SUIT, se evidencia que se implementará una mejora tecnológica para la racionalización.
Adicionalmente, se programa reunión con responsable de Registro y Control para el 2° trimestre, con el fin de dar continuidad al proceso de racionalización.</t>
  </si>
  <si>
    <t>Oficina Asesora de Planeación - Proceso líder del Trámite</t>
  </si>
  <si>
    <t>Tecnológica</t>
  </si>
  <si>
    <t>Actividad programada para el 3° trimestre de la vigencia.</t>
  </si>
  <si>
    <t>El Comité Institucional de Gestión y Desempeño no ha abordado este tema en sesión, porque se han priorizado temáticas relacionadas con la pandemia ocasionada por el COVID-19, por tanto, se aplazará esta actividad para el siguiente trimestre.</t>
  </si>
  <si>
    <t>Actividad programada para el 2° y 3° trimestre de la vigencia.</t>
  </si>
  <si>
    <t>Actividad programada para el 4° trimestre de la vigencia.</t>
  </si>
  <si>
    <t>No se ha realizado esta actividad.</t>
  </si>
  <si>
    <t>El plan de acción se definió y publicó en el portal web institucional, con los procesos de la ETITC: http://www.itc.edu.co/es/nosotros/planeacion/planes-accion</t>
  </si>
  <si>
    <t>Se ha dado cumplimiento a la publicacion de los informes mensuales de PQRSD.</t>
  </si>
  <si>
    <t>La actividad se realizará el último trimestre de la vigencia.</t>
  </si>
  <si>
    <t>Actividad programada para el 2° y 4° trimestre de la vigencia.</t>
  </si>
  <si>
    <t>No se ha realizado la actividad.</t>
  </si>
  <si>
    <t>Se tiene el Plan Institucional de Capacitaciones (PIC), donde se incluyeron los componentes de atención al ciudadano, el PIC se encuentra en ejecución.</t>
  </si>
  <si>
    <t xml:space="preserve">Los informes trimestrales de PQRSD se actualizan y publican en el portal web institucional:
http://www.itc.edu.co/es/ayuda/informes
</t>
  </si>
  <si>
    <t xml:space="preserve">La encuesta se aplicará a docentes y estudiantes PES en el mes de octubre.  </t>
  </si>
  <si>
    <t>Vicerrectoría Administrativa y Financiera</t>
  </si>
  <si>
    <t>Vicerrectoría Administrativa y Financiera - Bienestar Universitario - Vicerrectoría Académica</t>
  </si>
  <si>
    <t>Vicerrectoría Administrativa y Financiera y Talento Humano</t>
  </si>
  <si>
    <t>Lider del trámite y Oficina Asesora de Planeación</t>
  </si>
  <si>
    <t>Líderes de procesos, Oficina Asesora de Planeación y Control Interno</t>
  </si>
  <si>
    <t>El informe de percepción del ciudadano se realizará despúes de la aplicación del instrumento de caracterización de los grupos de valor de la entidad.</t>
  </si>
  <si>
    <t>Oficina Asesora de Planeación</t>
  </si>
  <si>
    <t>Seguridad de la Información</t>
  </si>
  <si>
    <t>Plan Anticorrupción y de Atención al Ciudadano 2020</t>
  </si>
  <si>
    <t>Los documentos se actualizan según las fechas especificadas en las leyes 1474-2011 y 1712-2014, se presentan sus avances, así como responsables en los Comités Institucionales de Gestión y Desempeño, por parte de la Jefe de la Oficina Asesora de Planeación, se publican en el portal web: 
http://www.itc.edu.co/es/nosotros/transparencia</t>
  </si>
  <si>
    <t>Las necesidades de información se identificarán mediante la caracterización de usuarios programada para diciembre.</t>
  </si>
  <si>
    <t>Los conjuntos de datos no se han actualizado, porque se encuentran en proceso de cambio con ocasión de las fechas de matrículas que se llevan a cabo en Registro y Control Académico.</t>
  </si>
  <si>
    <t>Inventario de activos de información actualizado de la entidad</t>
  </si>
  <si>
    <t xml:space="preserve"> El documento se encuentra pubicado en la pagina web, no obstante durante la vigencia 2020, se debe adelantar la actualización.</t>
  </si>
  <si>
    <t>Se actualizo el formato mapa de riesgos GDC-FO-09 verion: 6, vigencia: marzo 6 de 2020, al cual se le incluyo el analisis DOFA por proceso y las columnas de "Factor que genera el riesgo" y "Descripción del riesgo".</t>
  </si>
  <si>
    <t>% Avance 1° trimestre</t>
  </si>
  <si>
    <t>CLASIF. DE DISPONIBILIDAD</t>
  </si>
  <si>
    <t>CLASIF. DE INTEGRIDAD</t>
  </si>
  <si>
    <t>CLASIF. DE CONFIDENCIALIDAD</t>
  </si>
  <si>
    <t>PORCENTAJE DE AVANCE 1° TRIMESTRE</t>
  </si>
  <si>
    <t>Componente 5: Mecanismos para la transparencia y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</si>
</sst>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0.5"/>
      <color theme="1"/>
      <name val="Times New Roman"/>
      <family val="1"/>
    </font>
    <font>
      <sz val="7"/>
      <color theme="1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SansSerif"/>
    </font>
    <font>
      <b/>
      <sz val="10"/>
      <color indexed="8"/>
      <name val="SansSerif"/>
    </font>
    <font>
      <b/>
      <sz val="12"/>
      <color indexed="59"/>
      <name val="SansSerif"/>
    </font>
    <font>
      <b/>
      <sz val="12"/>
      <color indexed="8"/>
      <name val="SansSerif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7">
    <xf numFmtId="0" fontId="0" fillId="0" borderId="0" xfId="0"/>
    <xf numFmtId="0" fontId="5" fillId="3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4" fillId="3" borderId="8" xfId="0" applyFont="1" applyFill="1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4" fillId="3" borderId="7" xfId="0" applyFont="1" applyFill="1" applyBorder="1" applyAlignment="1">
      <alignment vertical="center" wrapText="1"/>
    </xf>
    <xf numFmtId="0" fontId="0" fillId="3" borderId="7" xfId="0" applyFill="1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8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justify"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1" fillId="0" borderId="11" xfId="0" applyFont="1" applyBorder="1" applyAlignment="1">
      <alignment horizontal="justify" vertical="center" wrapText="1"/>
    </xf>
    <xf numFmtId="0" fontId="2" fillId="0" borderId="11" xfId="0" applyFont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0" fillId="0" borderId="11" xfId="0" applyBorder="1" applyAlignment="1">
      <alignment horizontal="justify" vertical="center" shrinkToFit="1"/>
    </xf>
    <xf numFmtId="0" fontId="1" fillId="0" borderId="11" xfId="0" applyFont="1" applyBorder="1" applyAlignment="1">
      <alignment horizontal="justify" vertical="center" shrinkToFit="1"/>
    </xf>
    <xf numFmtId="0" fontId="0" fillId="0" borderId="13" xfId="0" applyBorder="1" applyAlignment="1">
      <alignment horizontal="justify" vertical="center" shrinkToFit="1"/>
    </xf>
    <xf numFmtId="0" fontId="0" fillId="2" borderId="11" xfId="0" applyFill="1" applyBorder="1" applyAlignment="1">
      <alignment horizontal="justify" vertical="center" shrinkToFit="1"/>
    </xf>
    <xf numFmtId="0" fontId="0" fillId="0" borderId="11" xfId="0" applyBorder="1" applyAlignment="1">
      <alignment horizontal="center" vertical="center" wrapText="1" shrinkToFit="1"/>
    </xf>
    <xf numFmtId="0" fontId="0" fillId="2" borderId="11" xfId="0" applyFill="1" applyBorder="1" applyAlignment="1">
      <alignment horizontal="center" vertical="center" wrapText="1" shrinkToFit="1"/>
    </xf>
    <xf numFmtId="0" fontId="11" fillId="9" borderId="0" xfId="0" applyFont="1" applyFill="1" applyBorder="1" applyAlignment="1" applyProtection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0" fillId="0" borderId="13" xfId="0" applyBorder="1" applyAlignment="1">
      <alignment vertical="center" shrinkToFit="1"/>
    </xf>
    <xf numFmtId="0" fontId="0" fillId="0" borderId="0" xfId="0" applyFill="1" applyBorder="1" applyAlignment="1">
      <alignment horizontal="justify" vertical="center" wrapText="1"/>
    </xf>
    <xf numFmtId="0" fontId="10" fillId="0" borderId="20" xfId="0" applyFont="1" applyFill="1" applyBorder="1" applyAlignment="1">
      <alignment horizontal="justify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shrinkToFit="1"/>
    </xf>
    <xf numFmtId="0" fontId="0" fillId="2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11" xfId="0" applyFont="1" applyBorder="1" applyAlignment="1">
      <alignment wrapText="1"/>
    </xf>
    <xf numFmtId="9" fontId="0" fillId="0" borderId="19" xfId="1" applyNumberFormat="1" applyFont="1" applyBorder="1"/>
    <xf numFmtId="9" fontId="0" fillId="0" borderId="12" xfId="0" applyNumberFormat="1" applyBorder="1"/>
    <xf numFmtId="0" fontId="0" fillId="0" borderId="13" xfId="0" applyFont="1" applyBorder="1" applyAlignment="1">
      <alignment wrapText="1"/>
    </xf>
    <xf numFmtId="9" fontId="0" fillId="0" borderId="14" xfId="0" applyNumberFormat="1" applyBorder="1"/>
    <xf numFmtId="9" fontId="0" fillId="0" borderId="19" xfId="0" applyNumberFormat="1" applyBorder="1"/>
    <xf numFmtId="9" fontId="0" fillId="0" borderId="17" xfId="0" applyNumberFormat="1" applyBorder="1"/>
    <xf numFmtId="0" fontId="15" fillId="0" borderId="20" xfId="0" applyFont="1" applyBorder="1" applyAlignment="1">
      <alignment horizontal="center"/>
    </xf>
    <xf numFmtId="0" fontId="15" fillId="0" borderId="20" xfId="0" applyFont="1" applyBorder="1" applyAlignment="1">
      <alignment horizontal="center" wrapText="1"/>
    </xf>
    <xf numFmtId="0" fontId="16" fillId="0" borderId="13" xfId="0" applyFont="1" applyBorder="1" applyAlignment="1">
      <alignment horizontal="left" vertical="center" wrapText="1" readingOrder="1"/>
    </xf>
    <xf numFmtId="0" fontId="16" fillId="0" borderId="11" xfId="0" applyFont="1" applyBorder="1" applyAlignment="1">
      <alignment horizontal="left" vertical="center" wrapText="1" readingOrder="1"/>
    </xf>
    <xf numFmtId="0" fontId="0" fillId="0" borderId="11" xfId="0" applyFont="1" applyBorder="1" applyAlignment="1">
      <alignment wrapText="1" readingOrder="1"/>
    </xf>
    <xf numFmtId="0" fontId="16" fillId="0" borderId="11" xfId="0" applyFont="1" applyBorder="1" applyAlignment="1">
      <alignment wrapText="1" readingOrder="1"/>
    </xf>
    <xf numFmtId="0" fontId="0" fillId="0" borderId="13" xfId="0" applyFont="1" applyBorder="1" applyAlignment="1">
      <alignment wrapText="1" readingOrder="1"/>
    </xf>
    <xf numFmtId="0" fontId="0" fillId="0" borderId="22" xfId="0" applyFont="1" applyBorder="1" applyAlignment="1">
      <alignment wrapText="1" readingOrder="1"/>
    </xf>
    <xf numFmtId="0" fontId="16" fillId="0" borderId="22" xfId="0" applyFont="1" applyBorder="1" applyAlignment="1">
      <alignment horizontal="justify" vertical="center" wrapText="1" readingOrder="1"/>
    </xf>
    <xf numFmtId="0" fontId="12" fillId="9" borderId="23" xfId="0" applyFont="1" applyFill="1" applyBorder="1" applyAlignment="1" applyProtection="1">
      <alignment horizontal="center" vertical="center" wrapText="1"/>
    </xf>
    <xf numFmtId="0" fontId="11" fillId="9" borderId="23" xfId="0" applyFont="1" applyFill="1" applyBorder="1" applyAlignment="1" applyProtection="1">
      <alignment horizontal="left" vertical="center" wrapText="1"/>
    </xf>
    <xf numFmtId="0" fontId="11" fillId="2" borderId="23" xfId="0" applyFont="1" applyFill="1" applyBorder="1" applyAlignment="1" applyProtection="1">
      <alignment horizontal="left" vertical="center" wrapText="1"/>
    </xf>
    <xf numFmtId="14" fontId="11" fillId="9" borderId="23" xfId="0" applyNumberFormat="1" applyFont="1" applyFill="1" applyBorder="1" applyAlignment="1" applyProtection="1">
      <alignment horizontal="center" vertical="center" wrapText="1"/>
    </xf>
    <xf numFmtId="0" fontId="0" fillId="0" borderId="24" xfId="0" applyFont="1" applyBorder="1" applyAlignment="1">
      <alignment wrapText="1"/>
    </xf>
    <xf numFmtId="0" fontId="16" fillId="0" borderId="24" xfId="0" applyFont="1" applyBorder="1" applyAlignment="1">
      <alignment horizontal="left" vertical="center" wrapText="1" readingOrder="1"/>
    </xf>
    <xf numFmtId="14" fontId="0" fillId="0" borderId="13" xfId="0" applyNumberForma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14" fontId="0" fillId="2" borderId="11" xfId="0" applyNumberFormat="1" applyFill="1" applyBorder="1" applyAlignment="1">
      <alignment horizontal="center" vertical="center" shrinkToFit="1"/>
    </xf>
    <xf numFmtId="14" fontId="0" fillId="0" borderId="13" xfId="0" applyNumberFormat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14" fontId="0" fillId="0" borderId="11" xfId="0" applyNumberFormat="1" applyBorder="1" applyAlignment="1">
      <alignment horizontal="center" vertical="center" wrapText="1" shrinkToFit="1"/>
    </xf>
    <xf numFmtId="14" fontId="0" fillId="0" borderId="13" xfId="0" applyNumberFormat="1" applyBorder="1" applyAlignment="1">
      <alignment horizontal="center" vertical="center" wrapText="1" shrinkToFit="1"/>
    </xf>
    <xf numFmtId="0" fontId="0" fillId="0" borderId="13" xfId="0" applyBorder="1" applyAlignment="1">
      <alignment horizontal="left" vertical="center" wrapText="1"/>
    </xf>
    <xf numFmtId="0" fontId="0" fillId="0" borderId="11" xfId="0" applyBorder="1" applyAlignment="1">
      <alignment vertical="center" shrinkToFit="1"/>
    </xf>
    <xf numFmtId="14" fontId="0" fillId="2" borderId="11" xfId="0" applyNumberFormat="1" applyFill="1" applyBorder="1" applyAlignment="1">
      <alignment horizontal="center" vertical="center" wrapText="1" shrinkToFit="1"/>
    </xf>
    <xf numFmtId="0" fontId="0" fillId="2" borderId="11" xfId="0" applyFont="1" applyFill="1" applyBorder="1" applyAlignment="1">
      <alignment horizontal="justify" vertical="center" shrinkToFit="1"/>
    </xf>
    <xf numFmtId="14" fontId="2" fillId="0" borderId="11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justify" vertical="center" wrapText="1"/>
    </xf>
    <xf numFmtId="0" fontId="0" fillId="0" borderId="11" xfId="0" applyFill="1" applyBorder="1" applyAlignment="1">
      <alignment horizontal="justify" vertical="center" shrinkToFit="1"/>
    </xf>
    <xf numFmtId="0" fontId="10" fillId="6" borderId="11" xfId="0" applyFont="1" applyFill="1" applyBorder="1" applyAlignment="1">
      <alignment vertical="center"/>
    </xf>
    <xf numFmtId="0" fontId="10" fillId="6" borderId="11" xfId="0" applyFont="1" applyFill="1" applyBorder="1" applyAlignment="1">
      <alignment horizontal="center" vertical="center" shrinkToFit="1"/>
    </xf>
    <xf numFmtId="0" fontId="10" fillId="6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14" fontId="0" fillId="0" borderId="11" xfId="0" applyNumberFormat="1" applyBorder="1" applyAlignment="1">
      <alignment horizontal="center" vertical="center" shrinkToFit="1"/>
    </xf>
    <xf numFmtId="0" fontId="10" fillId="6" borderId="12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 shrinkToFit="1"/>
    </xf>
    <xf numFmtId="0" fontId="0" fillId="0" borderId="11" xfId="0" applyFill="1" applyBorder="1" applyAlignment="1">
      <alignment horizontal="center" vertical="center" wrapText="1" shrinkToFit="1"/>
    </xf>
    <xf numFmtId="14" fontId="0" fillId="0" borderId="11" xfId="0" applyNumberFormat="1" applyFill="1" applyBorder="1" applyAlignment="1">
      <alignment horizontal="center" vertical="center" wrapText="1" shrinkToFit="1"/>
    </xf>
    <xf numFmtId="0" fontId="10" fillId="5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top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>
      <alignment horizontal="justify" vertical="center" wrapText="1"/>
    </xf>
    <xf numFmtId="0" fontId="0" fillId="0" borderId="11" xfId="0" applyFill="1" applyBorder="1" applyAlignment="1">
      <alignment horizontal="center" vertical="center" wrapText="1"/>
    </xf>
    <xf numFmtId="14" fontId="0" fillId="0" borderId="11" xfId="0" applyNumberForma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justify" vertical="center"/>
    </xf>
    <xf numFmtId="0" fontId="0" fillId="0" borderId="11" xfId="0" applyFont="1" applyFill="1" applyBorder="1" applyAlignment="1">
      <alignment horizontal="justify" vertical="center" wrapText="1"/>
    </xf>
    <xf numFmtId="0" fontId="1" fillId="0" borderId="11" xfId="0" applyFont="1" applyFill="1" applyBorder="1" applyAlignment="1">
      <alignment horizontal="justify" vertical="center" wrapText="1"/>
    </xf>
    <xf numFmtId="0" fontId="9" fillId="0" borderId="11" xfId="0" applyFont="1" applyFill="1" applyBorder="1" applyAlignment="1">
      <alignment horizontal="justify" vertical="center" wrapText="1"/>
    </xf>
    <xf numFmtId="0" fontId="2" fillId="0" borderId="11" xfId="0" applyFont="1" applyFill="1" applyBorder="1" applyAlignment="1">
      <alignment horizontal="justify" vertical="center" wrapText="1"/>
    </xf>
    <xf numFmtId="0" fontId="9" fillId="0" borderId="13" xfId="0" applyFont="1" applyFill="1" applyBorder="1" applyAlignment="1">
      <alignment horizontal="justify" vertical="center" wrapText="1"/>
    </xf>
    <xf numFmtId="0" fontId="2" fillId="0" borderId="13" xfId="0" applyFont="1" applyFill="1" applyBorder="1" applyAlignment="1">
      <alignment horizontal="justify" vertical="center" wrapText="1"/>
    </xf>
    <xf numFmtId="0" fontId="9" fillId="0" borderId="11" xfId="0" applyFont="1" applyBorder="1" applyAlignment="1">
      <alignment horizontal="left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14" fontId="9" fillId="0" borderId="11" xfId="0" applyNumberFormat="1" applyFont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 shrinkToFit="1"/>
    </xf>
    <xf numFmtId="0" fontId="10" fillId="8" borderId="11" xfId="0" applyFont="1" applyFill="1" applyBorder="1" applyAlignment="1">
      <alignment horizontal="center" vertical="center" shrinkToFit="1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3" fontId="18" fillId="0" borderId="12" xfId="0" applyNumberFormat="1" applyFont="1" applyBorder="1" applyAlignment="1">
      <alignment horizontal="center" vertical="center" wrapText="1"/>
    </xf>
    <xf numFmtId="43" fontId="18" fillId="0" borderId="14" xfId="0" applyNumberFormat="1" applyFont="1" applyBorder="1" applyAlignment="1">
      <alignment horizontal="center" vertical="center" wrapText="1"/>
    </xf>
    <xf numFmtId="10" fontId="0" fillId="0" borderId="0" xfId="1" applyNumberFormat="1" applyFont="1"/>
    <xf numFmtId="0" fontId="15" fillId="2" borderId="16" xfId="0" applyFont="1" applyFill="1" applyBorder="1" applyAlignment="1">
      <alignment horizontal="center" vertical="center" wrapText="1"/>
    </xf>
    <xf numFmtId="43" fontId="17" fillId="0" borderId="17" xfId="0" applyNumberFormat="1" applyFont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43" fontId="17" fillId="0" borderId="26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0" fontId="10" fillId="6" borderId="18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1" fillId="9" borderId="23" xfId="0" applyFont="1" applyFill="1" applyBorder="1" applyAlignment="1" applyProtection="1">
      <alignment horizontal="left" vertical="center" wrapText="1"/>
    </xf>
    <xf numFmtId="14" fontId="11" fillId="9" borderId="23" xfId="0" applyNumberFormat="1" applyFont="1" applyFill="1" applyBorder="1" applyAlignment="1" applyProtection="1">
      <alignment horizontal="center" vertical="center" wrapText="1"/>
    </xf>
    <xf numFmtId="0" fontId="11" fillId="9" borderId="23" xfId="0" applyFont="1" applyFill="1" applyBorder="1" applyAlignment="1" applyProtection="1">
      <alignment horizontal="center" vertical="center" wrapText="1"/>
    </xf>
    <xf numFmtId="0" fontId="13" fillId="9" borderId="0" xfId="0" applyFont="1" applyFill="1" applyBorder="1" applyAlignment="1" applyProtection="1">
      <alignment horizontal="center" vertical="center" wrapText="1"/>
    </xf>
    <xf numFmtId="0" fontId="12" fillId="9" borderId="23" xfId="0" applyFont="1" applyFill="1" applyBorder="1" applyAlignment="1" applyProtection="1">
      <alignment horizontal="center" vertical="center" wrapText="1"/>
    </xf>
    <xf numFmtId="0" fontId="14" fillId="9" borderId="0" xfId="0" applyFont="1" applyFill="1" applyBorder="1" applyAlignment="1" applyProtection="1">
      <alignment horizontal="left" vertical="center" wrapText="1"/>
    </xf>
    <xf numFmtId="0" fontId="14" fillId="9" borderId="23" xfId="0" applyFont="1" applyFill="1" applyBorder="1" applyAlignment="1" applyProtection="1">
      <alignment horizontal="left" vertical="center" wrapText="1"/>
    </xf>
    <xf numFmtId="0" fontId="10" fillId="0" borderId="10" xfId="0" applyFont="1" applyFill="1" applyBorder="1" applyAlignment="1">
      <alignment horizontal="justify" vertical="center" shrinkToFit="1"/>
    </xf>
    <xf numFmtId="0" fontId="10" fillId="0" borderId="15" xfId="0" applyFont="1" applyFill="1" applyBorder="1" applyAlignment="1">
      <alignment horizontal="justify" vertical="center" shrinkToFit="1"/>
    </xf>
    <xf numFmtId="0" fontId="10" fillId="8" borderId="11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wrapText="1" shrinkToFit="1"/>
    </xf>
    <xf numFmtId="0" fontId="10" fillId="8" borderId="10" xfId="0" applyFont="1" applyFill="1" applyBorder="1" applyAlignment="1">
      <alignment horizontal="center" vertical="center" shrinkToFit="1"/>
    </xf>
    <xf numFmtId="0" fontId="10" fillId="8" borderId="12" xfId="0" applyFont="1" applyFill="1" applyBorder="1" applyAlignment="1">
      <alignment horizontal="center" vertical="center" shrinkToFit="1"/>
    </xf>
    <xf numFmtId="0" fontId="10" fillId="8" borderId="18" xfId="0" applyFont="1" applyFill="1" applyBorder="1" applyAlignment="1">
      <alignment horizontal="center" vertical="center" shrinkToFit="1"/>
    </xf>
    <xf numFmtId="0" fontId="10" fillId="8" borderId="24" xfId="0" applyFont="1" applyFill="1" applyBorder="1" applyAlignment="1">
      <alignment horizontal="center" vertical="center" shrinkToFit="1"/>
    </xf>
    <xf numFmtId="0" fontId="10" fillId="8" borderId="19" xfId="0" applyFont="1" applyFill="1" applyBorder="1" applyAlignment="1">
      <alignment horizontal="center" vertical="center" shrinkToFit="1"/>
    </xf>
    <xf numFmtId="0" fontId="10" fillId="5" borderId="11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24" xfId="0" applyFont="1" applyFill="1" applyBorder="1" applyAlignment="1">
      <alignment horizontal="center" vertical="center"/>
    </xf>
    <xf numFmtId="0" fontId="10" fillId="7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751231</xdr:colOff>
      <xdr:row>0</xdr:row>
      <xdr:rowOff>180211</xdr:rowOff>
    </xdr:from>
    <xdr:to>
      <xdr:col>1</xdr:col>
      <xdr:colOff>1914525</xdr:colOff>
      <xdr:row>4</xdr:row>
      <xdr:rowOff>26090</xdr:rowOff>
    </xdr:to>
    <xdr:pic>
      <xdr:nvPicPr>
        <xdr:cNvPr id="3" name="Imagen 2" descr="Imagen: Escuela TecnolÃ³gica Instituto T&amp;eacutecnico Central. Establecimiento PÃºblico de EducaciÃ³n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31" y="180211"/>
          <a:ext cx="1925294" cy="6078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77989</xdr:colOff>
      <xdr:row>1</xdr:row>
      <xdr:rowOff>37156</xdr:rowOff>
    </xdr:from>
    <xdr:to>
      <xdr:col>1</xdr:col>
      <xdr:colOff>1828256</xdr:colOff>
      <xdr:row>4</xdr:row>
      <xdr:rowOff>18273</xdr:rowOff>
    </xdr:to>
    <xdr:pic>
      <xdr:nvPicPr>
        <xdr:cNvPr id="2" name="Imagen 1" descr="Imagen: Escuela TecnolÃ³gica Instituto T&amp;eacutecnico Central. Establecimiento PÃºblico de EducaciÃ³n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989" y="227656"/>
          <a:ext cx="1750267" cy="552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1925294</xdr:colOff>
      <xdr:row>4</xdr:row>
      <xdr:rowOff>36379</xdr:rowOff>
    </xdr:to>
    <xdr:pic>
      <xdr:nvPicPr>
        <xdr:cNvPr id="2" name="Imagen 1" descr="Imagen: Escuela TecnolÃ³gica Instituto T&amp;eacutecnico Central. Establecimiento PÃºblico de EducaciÃ³n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1925294" cy="6078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1978571</xdr:colOff>
      <xdr:row>4</xdr:row>
      <xdr:rowOff>36379</xdr:rowOff>
    </xdr:to>
    <xdr:pic>
      <xdr:nvPicPr>
        <xdr:cNvPr id="2" name="Imagen 1" descr="Imagen: Escuela TecnolÃ³gica Instituto T&amp;eacutecnico Central. Establecimiento PÃºblico de EducaciÃ³n.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1925294" cy="6078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1925294</xdr:colOff>
      <xdr:row>4</xdr:row>
      <xdr:rowOff>36379</xdr:rowOff>
    </xdr:to>
    <xdr:pic>
      <xdr:nvPicPr>
        <xdr:cNvPr id="2" name="Imagen 1" descr="Imagen: Escuela TecnolÃ³gica Instituto T&amp;eacutecnico Central. Establecimiento PÃºblico de EducaciÃ³n.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1925294" cy="6078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22860</xdr:colOff>
      <xdr:row>9</xdr:row>
      <xdr:rowOff>0</xdr:rowOff>
    </xdr:from>
    <xdr:to>
      <xdr:col>7</xdr:col>
      <xdr:colOff>327660</xdr:colOff>
      <xdr:row>9</xdr:row>
      <xdr:rowOff>304800</xdr:rowOff>
    </xdr:to>
    <xdr:sp macro="" textlink="">
      <xdr:nvSpPr>
        <xdr:cNvPr id="5121" name="avatar" descr="data:image/pjpeg;base64,/9j/4AAQSkZJRgABAQEAYABgAAD/2wBDAAEBAQEBAQEBAQEBAQEBAQEBAQEBAQEBAQEBAQEBAQEBAQEBAQEBAQEBAQEBAQEBAQEBAQEBAQEBAQEBAQEBAQH/2wBDAQEBAQEBAQEBAQEBAQEBAQEBAQEBAQEBAQEBAQEBAQEBAQEBAQEBAQEBAQEBAQEBAQEBAQEBAQEBAQEBAQEBAQH/wAARCABAAEA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+yRpFQZZMD12p/XB/HpVdrxFPSM88DCk47dBWHPqloweW4uFt4oVO4yOEC4+ZmkkY7UCrnJZl29cgZNc1f+OvCNhtVtY06WRSpdRcrNkHcpQtE0ihtwwUfYwJByKAO++2pzkKuO5jGPzO3+tJ9vj9Ae3EcZH4EyKT+Q/LmuW0/W/CF88MUfifR5b2SNpzZpqtmGXa8SvEsYnVpHQzIoVWYsSfkBVlGyk+k3gJ0/ULKdSjMyQXMMmPKChnjwzOOXQOT90yKG2tgUAai3QfGEGCcZEYIznB7YGO/XHpVrpjJjIIB4Azz2IKiuOn1e0t3mh2IGXeAS2QOAN2SuWBbBwPly23fnk9Fp2oJNBHI00LbvlAV+cg4Iw2SWHAIZQeehUigC9vUHGB/wB8pz9Kdkd1A+qqP6VTvriKJC+MtxwQpzkrjgY684JAHfoDWSNRC5yCCSAf7qnBIXPzDcQGOPTkDOQAD81PEvxY1TV5ZJr2+eWOJi8duGeK0hGzavlQQ4jSRowFEqrGCWBdiT83jl/8TXjYJFeL5iB5EAxkhFJJUfMWWNQ2TghdpLsVVceFa7q+q31tcJaXKxzWySXHmXE9pZWEnlljNGbq5mhtklMe77Os00bTviKFJjKjL8zeIvHGo2s7G5coYWy6RmUNGCjRklnCgSKXKA7FzLswNw2AA++dB8beJPGutvovh22kvtVit7nUpEN3Z2CRQWkHnXd9JdajdWVtbxR2758xpfMuWaO3hLvJEj+3aT8LfjW8s/2Kzs0ntr2Q+ausyrHt05gj3i3dtDJbxJmdMQyXCXCEAzRIGjD/AJ8fsa/EDXfEXxY8W6b4d1rVdE8QHwtPr9z4hgkdNRt7Gz1/RtLvbSO6igFwYLu5160vJYDc2aTf2bZtcG4e2gmi/QLwj44+OHjH4W2/xd0qf9o7zJ7Dxnrd34IudPmHxO87wp4ettSg8LDwSmsXcz+K70O0Hh/Q7fUVvNTv77TtPjgjuw2lRgCTa3+0Bottqt3NHNqOn21javfzWninwzrd5BZamAbBxBBrd/rVqb1l2af9nggvJ2+QZkZkX6O+CPxTu9ZtG8K+L9Mv9E8X6fYHUre18QRzaBqWraDP+5ttUt7fVBZz3r21wk1vMYrZg4RbiM3Eq3rw/P2s6v8AGyL4Qw/E7xlr/wAaNE0CTwjp3jLUvCPje1utP8ZaHZCxvdYm0vxH4SjuJdQ0/wAWaVDp1zbXWjIqeRfhIfKaTy5B4l8Z9f8AFeq+M9E1XX9WN94ntNBtodO1mK9PhvUIbCxv9Wezi2waLLaajeQ6hNPd/apb2x1B5J2E9xcqsLRAH6zpqXnyLKZHSE+X5kLtLMMISSG6FsnkrvZFIyCVzXTT6lcT26QRWbKkgUCWRwoAzgFoyGdcYBDOeRnaDuGfyM+F/wC0b4+0/wA3T9T1aDXY3kmkim8QJc3M8bNK8kjfblkt7+4kfgQ/aZmtxHmKKPcYVH1bY/tEve2gNnpEKXAMPmXEurzX8CtgMR9mitrW5SOb5lX/AEkMqkL5pYA0AeR69+yFLLYzLpfja3efYfLivPDstuiHJAjjuV1++kGE2BXjgyFUxurKBXzp4k/YW+Imp2V5cLqXgmS6ispbtLSLUtUhvr66jT5LO1a70OS1ju5laVYZrm9trXzD5b3O1lkh+8PFXiLxVYXWpwJJNf21npWk6jHJHb6Hb3Ei6jp2l3wV2k0S9WAj+0XjPkq4jEak+YCZRWu9e8Qab410Xwl9m1a6/tTUodKjvmu/D6GDzb5dOMjQQ+GLf5Q+RtN8ifKV3q5YoAfCv7Lf7NniX4NfGbx1qvjyC28Nz+JvhP4i8L+D9SvbvSbiz1TxXqHiTwlqOl6ZomsWlzcaBqOvKumvcQaDbzTajLHC4Nm8S3W37/8AhxpXxUg/Y5k0rVfEeqaf8bpfCnxDeXWZbvSdG8TW/ii6n1NPC+sXlwFgsotQs4bXSS93LbyQSi1LXslyjnz/ADNPib4+1fw741ls/DWnQQaPZ6VPd20+q6nLDrH2nxBYadbpepax6fYyCzuLlL6MzWVwN8ISFYHYXEPVQ/E74gahpPhibUNOtNKk8Qz6ppkTaDb39s0K6faaXrV7dX0Fv4h0bTL/APtGPWxa3Es+mvdPFbTZlabyZIwDvdGX4r6H+yRq2l+MfEl3q/x2svhT4++yalqNzouq+Jp/EOn6X4wj8IXQtIFms9VurGOTw5BAi212t/KYDei6uLyZ5/nH9pjwhrb+N/Deo6Yup39hoXw+0bR9S1WJdXttO+2W2savCo1XUNOg1LR5buaXUI/tEeo20cvnXNvulea+Bf7DtoPGOnza7djUNRvdU07wJpuq24uGS8a7165OtteaYv2pLxBag6Zpn2eMZnje4naaefzY/Ln1bTPG+rC4tpNR1i0Emm6JcSanZ2NnLeJfaneS2+s2dhcR6TG8f9n2drAxlhCxyQXbRzad9mklSYA/K74T/CfWNSu2ivLW+06wgv5ZGvntG8kRyNetCkYbyWki+02d1FLLEpjgn2iUq7RRyfUmm/CbTtJisZbvxFOItQnf7PHJp8gk8xJBFHHO73bRwiOWMB3LFHaVGUEAY98k8IeMY2v4rrUPFfiaB7m3OzUZvsqwRaevnWc0kz3Omw6i8B+xiPe7+XMskS2olEhtaNhoOuQNJJdwa5fKVIRL+ys7qG2LTtKu2Jb0RNIXQIxnSRmjRt5KlwwB7DqXgmzvXmM68z21tay/NbDzIbW3gt4EINqeUitoEBU7j5Skhuc59z4Ohn1q31iSZv7XtLhrqCbyraQx3Ale5LJE1mVwbhzMQ4dEdiUVECKnujW0TdYumcEDpn8CP6+9RGwhLM+z5iDzsU89M8rjgYGOnFAHzvB4A0a3tNWhtboxWWqxRRanGltbvHJAl1BdQFMWgeB4rxYpo2SRQWA80SAGpo/Dej2dtY2xBu006aSTS5p40iltBNBb2135RiSCJjLb28ELtcpKR5aMjAqyr70NItwjps+V8ZGwdip/mq/l7moZNCtZAoKcJnHyZ+8cnoR7UAcrp+qyWkKRPZ/vHkkZbi61CzkBnYux2wLPGmE8xFEUTIArr8oGBUlzcapcvG41WaFA2TbwNb2Y5JyiGzuJZZolxtLTSgoGDDP3q6s6PbkoSmdjMwyg4ZvLyR6f6te30xzmUabbgqTHnaWI+UcbuvOD3AJHTjjFAHDSafNeyB5ArkApvKgsyjoJJYoWmmPA+aeRy3LFi2SbtvowUcowGSW3GRAS3XjarD5uRjrkZA79ktnCuB5ZIBJAOcAt1xx3/ToMCplhRRhYgP8AgP8AiKAP/9k=">
          <a:extLst>
            <a:ext uri="{FF2B5EF4-FFF2-40B4-BE49-F238E27FC236}">
              <a16:creationId xmlns:a16="http://schemas.microsoft.com/office/drawing/2014/main" id="{00000000-0008-0000-0600-000001140000}"/>
            </a:ext>
          </a:extLst>
        </xdr:cNvPr>
        <xdr:cNvSpPr>
          <a:spLocks noChangeAspect="1" noChangeArrowheads="1"/>
        </xdr:cNvSpPr>
      </xdr:nvSpPr>
      <xdr:spPr bwMode="auto">
        <a:xfrm>
          <a:off x="11551920" y="23926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9</xdr:col>
      <xdr:colOff>0</xdr:colOff>
      <xdr:row>9</xdr:row>
      <xdr:rowOff>0</xdr:rowOff>
    </xdr:from>
    <xdr:ext cx="304800" cy="304800"/>
    <xdr:sp macro="" textlink="">
      <xdr:nvSpPr>
        <xdr:cNvPr id="4" name="avatar" descr="data:image/pjpeg;base64,/9j/4AAQSkZJRgABAQEAYABgAAD/2wBDAAEBAQEBAQEBAQEBAQEBAQEBAQEBAQEBAQEBAQEBAQEBAQEBAQEBAQEBAQEBAQEBAQEBAQEBAQEBAQEBAQEBAQH/2wBDAQEBAQEBAQEBAQEBAQEBAQEBAQEBAQEBAQEBAQEBAQEBAQEBAQEBAQEBAQEBAQEBAQEBAQEBAQEBAQEBAQEBAQH/wAARCABAAEA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+yRpFQZZMD12p/XB/HpVdrxFPSM88DCk47dBWHPqloweW4uFt4oVO4yOEC4+ZmkkY7UCrnJZl29cgZNc1f+OvCNhtVtY06WRSpdRcrNkHcpQtE0ihtwwUfYwJByKAO++2pzkKuO5jGPzO3+tJ9vj9Ae3EcZH4EyKT+Q/LmuW0/W/CF88MUfifR5b2SNpzZpqtmGXa8SvEsYnVpHQzIoVWYsSfkBVlGyk+k3gJ0/ULKdSjMyQXMMmPKChnjwzOOXQOT90yKG2tgUAai3QfGEGCcZEYIznB7YGO/XHpVrpjJjIIB4Azz2IKiuOn1e0t3mh2IGXeAS2QOAN2SuWBbBwPly23fnk9Fp2oJNBHI00LbvlAV+cg4Iw2SWHAIZQeehUigC9vUHGB/wB8pz9Kdkd1A+qqP6VTvriKJC+MtxwQpzkrjgY684JAHfoDWSNRC5yCCSAf7qnBIXPzDcQGOPTkDOQAD81PEvxY1TV5ZJr2+eWOJi8duGeK0hGzavlQQ4jSRowFEqrGCWBdiT83jl/8TXjYJFeL5iB5EAxkhFJJUfMWWNQ2TghdpLsVVceFa7q+q31tcJaXKxzWySXHmXE9pZWEnlljNGbq5mhtklMe77Os00bTviKFJjKjL8zeIvHGo2s7G5coYWy6RmUNGCjRklnCgSKXKA7FzLswNw2AA++dB8beJPGutvovh22kvtVit7nUpEN3Z2CRQWkHnXd9JdajdWVtbxR2758xpfMuWaO3hLvJEj+3aT8LfjW8s/2Kzs0ntr2Q+ausyrHt05gj3i3dtDJbxJmdMQyXCXCEAzRIGjD/AJ8fsa/EDXfEXxY8W6b4d1rVdE8QHwtPr9z4hgkdNRt7Gz1/RtLvbSO6igFwYLu5160vJYDc2aTf2bZtcG4e2gmi/QLwj44+OHjH4W2/xd0qf9o7zJ7Dxnrd34IudPmHxO87wp4ettSg8LDwSmsXcz+K70O0Hh/Q7fUVvNTv77TtPjgjuw2lRgCTa3+0Bottqt3NHNqOn21javfzWninwzrd5BZamAbBxBBrd/rVqb1l2af9nggvJ2+QZkZkX6O+CPxTu9ZtG8K+L9Mv9E8X6fYHUre18QRzaBqWraDP+5ttUt7fVBZz3r21wk1vMYrZg4RbiM3Eq3rw/P2s6v8AGyL4Qw/E7xlr/wAaNE0CTwjp3jLUvCPje1utP8ZaHZCxvdYm0vxH4SjuJdQ0/wAWaVDp1zbXWjIqeRfhIfKaTy5B4l8Z9f8AFeq+M9E1XX9WN94ntNBtodO1mK9PhvUIbCxv9Wezi2waLLaajeQ6hNPd/apb2x1B5J2E9xcqsLRAH6zpqXnyLKZHSE+X5kLtLMMISSG6FsnkrvZFIyCVzXTT6lcT26QRWbKkgUCWRwoAzgFoyGdcYBDOeRnaDuGfyM+F/wC0b4+0/wA3T9T1aDXY3kmkim8QJc3M8bNK8kjfblkt7+4kfgQ/aZmtxHmKKPcYVH1bY/tEve2gNnpEKXAMPmXEurzX8CtgMR9mitrW5SOb5lX/AEkMqkL5pYA0AeR69+yFLLYzLpfja3efYfLivPDstuiHJAjjuV1++kGE2BXjgyFUxurKBXzp4k/YW+Imp2V5cLqXgmS6ispbtLSLUtUhvr66jT5LO1a70OS1ju5laVYZrm9trXzD5b3O1lkh+8PFXiLxVYXWpwJJNf21npWk6jHJHb6Hb3Ei6jp2l3wV2k0S9WAj+0XjPkq4jEak+YCZRWu9e8Qab410Xwl9m1a6/tTUodKjvmu/D6GDzb5dOMjQQ+GLf5Q+RtN8ifKV3q5YoAfCv7Lf7NniX4NfGbx1qvjyC28Nz+JvhP4i8L+D9SvbvSbiz1TxXqHiTwlqOl6ZomsWlzcaBqOvKumvcQaDbzTajLHC4Nm8S3W37/8AhxpXxUg/Y5k0rVfEeqaf8bpfCnxDeXWZbvSdG8TW/ii6n1NPC+sXlwFgsotQs4bXSS93LbyQSi1LXslyjnz/ADNPib4+1fw741ls/DWnQQaPZ6VPd20+q6nLDrH2nxBYadbpepax6fYyCzuLlL6MzWVwN8ISFYHYXEPVQ/E74gahpPhibUNOtNKk8Qz6ppkTaDb39s0K6faaXrV7dX0Fv4h0bTL/APtGPWxa3Es+mvdPFbTZlabyZIwDvdGX4r6H+yRq2l+MfEl3q/x2svhT4++yalqNzouq+Jp/EOn6X4wj8IXQtIFms9VurGOTw5BAi212t/KYDei6uLyZ5/nH9pjwhrb+N/Deo6Yup39hoXw+0bR9S1WJdXttO+2W2savCo1XUNOg1LR5buaXUI/tEeo20cvnXNvulea+Bf7DtoPGOnza7djUNRvdU07wJpuq24uGS8a7165OtteaYv2pLxBag6Zpn2eMZnje4naaefzY/Ln1bTPG+rC4tpNR1i0Emm6JcSanZ2NnLeJfaneS2+s2dhcR6TG8f9n2drAxlhCxyQXbRzad9mklSYA/K74T/CfWNSu2ivLW+06wgv5ZGvntG8kRyNetCkYbyWki+02d1FLLEpjgn2iUq7RRyfUmm/CbTtJisZbvxFOItQnf7PHJp8gk8xJBFHHO73bRwiOWMB3LFHaVGUEAY98k8IeMY2v4rrUPFfiaB7m3OzUZvsqwRaevnWc0kz3Omw6i8B+xiPe7+XMskS2olEhtaNhoOuQNJJdwa5fKVIRL+ys7qG2LTtKu2Jb0RNIXQIxnSRmjRt5KlwwB7DqXgmzvXmM68z21tay/NbDzIbW3gt4EINqeUitoEBU7j5Skhuc59z4Ohn1q31iSZv7XtLhrqCbyraQx3Ale5LJE1mVwbhzMQ4dEdiUVECKnujW0TdYumcEDpn8CP6+9RGwhLM+z5iDzsU89M8rjgYGOnFAHzvB4A0a3tNWhtboxWWqxRRanGltbvHJAl1BdQFMWgeB4rxYpo2SRQWA80SAGpo/Dej2dtY2xBu006aSTS5p40iltBNBb2135RiSCJjLb28ELtcpKR5aMjAqyr70NItwjps+V8ZGwdip/mq/l7moZNCtZAoKcJnHyZ+8cnoR7UAcrp+qyWkKRPZ/vHkkZbi61CzkBnYux2wLPGmE8xFEUTIArr8oGBUlzcapcvG41WaFA2TbwNb2Y5JyiGzuJZZolxtLTSgoGDDP3q6s6PbkoSmdjMwyg4ZvLyR6f6te30xzmUabbgqTHnaWI+UcbuvOD3AJHTjjFAHDSafNeyB5ArkApvKgsyjoJJYoWmmPA+aeRy3LFi2SbtvowUcowGSW3GRAS3XjarD5uRjrkZA79ktnCuB5ZIBJAOcAt1xx3/ToMCplhRRhYgP8AgP8AiKAP/9k=">
          <a:extLst>
            <a:ext uri="{FF2B5EF4-FFF2-40B4-BE49-F238E27FC236}">
              <a16:creationId xmlns:a16="http://schemas.microsoft.com/office/drawing/2014/main" id="{9136AFBF-91E0-41A8-8477-85D9D3C5517A}"/>
            </a:ext>
          </a:extLst>
        </xdr:cNvPr>
        <xdr:cNvSpPr>
          <a:spLocks noChangeAspect="1" noChangeArrowheads="1"/>
        </xdr:cNvSpPr>
      </xdr:nvSpPr>
      <xdr:spPr bwMode="auto">
        <a:xfrm>
          <a:off x="11551920" y="293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304800" cy="304800"/>
    <xdr:sp macro="" textlink="">
      <xdr:nvSpPr>
        <xdr:cNvPr id="5" name="avatar" descr="data:image/pjpeg;base64,/9j/4AAQSkZJRgABAQEAYABgAAD/2wBDAAEBAQEBAQEBAQEBAQEBAQEBAQEBAQEBAQEBAQEBAQEBAQEBAQEBAQEBAQEBAQEBAQEBAQEBAQEBAQEBAQEBAQH/2wBDAQEBAQEBAQEBAQEBAQEBAQEBAQEBAQEBAQEBAQEBAQEBAQEBAQEBAQEBAQEBAQEBAQEBAQEBAQEBAQEBAQEBAQH/wAARCABAAEA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+yRpFQZZMD12p/XB/HpVdrxFPSM88DCk47dBWHPqloweW4uFt4oVO4yOEC4+ZmkkY7UCrnJZl29cgZNc1f+OvCNhtVtY06WRSpdRcrNkHcpQtE0ihtwwUfYwJByKAO++2pzkKuO5jGPzO3+tJ9vj9Ae3EcZH4EyKT+Q/LmuW0/W/CF88MUfifR5b2SNpzZpqtmGXa8SvEsYnVpHQzIoVWYsSfkBVlGyk+k3gJ0/ULKdSjMyQXMMmPKChnjwzOOXQOT90yKG2tgUAai3QfGEGCcZEYIznB7YGO/XHpVrpjJjIIB4Azz2IKiuOn1e0t3mh2IGXeAS2QOAN2SuWBbBwPly23fnk9Fp2oJNBHI00LbvlAV+cg4Iw2SWHAIZQeehUigC9vUHGB/wB8pz9Kdkd1A+qqP6VTvriKJC+MtxwQpzkrjgY684JAHfoDWSNRC5yCCSAf7qnBIXPzDcQGOPTkDOQAD81PEvxY1TV5ZJr2+eWOJi8duGeK0hGzavlQQ4jSRowFEqrGCWBdiT83jl/8TXjYJFeL5iB5EAxkhFJJUfMWWNQ2TghdpLsVVceFa7q+q31tcJaXKxzWySXHmXE9pZWEnlljNGbq5mhtklMe77Os00bTviKFJjKjL8zeIvHGo2s7G5coYWy6RmUNGCjRklnCgSKXKA7FzLswNw2AA++dB8beJPGutvovh22kvtVit7nUpEN3Z2CRQWkHnXd9JdajdWVtbxR2758xpfMuWaO3hLvJEj+3aT8LfjW8s/2Kzs0ntr2Q+ausyrHt05gj3i3dtDJbxJmdMQyXCXCEAzRIGjD/AJ8fsa/EDXfEXxY8W6b4d1rVdE8QHwtPr9z4hgkdNRt7Gz1/RtLvbSO6igFwYLu5160vJYDc2aTf2bZtcG4e2gmi/QLwj44+OHjH4W2/xd0qf9o7zJ7Dxnrd34IudPmHxO87wp4ettSg8LDwSmsXcz+K70O0Hh/Q7fUVvNTv77TtPjgjuw2lRgCTa3+0Bottqt3NHNqOn21javfzWninwzrd5BZamAbBxBBrd/rVqb1l2af9nggvJ2+QZkZkX6O+CPxTu9ZtG8K+L9Mv9E8X6fYHUre18QRzaBqWraDP+5ttUt7fVBZz3r21wk1vMYrZg4RbiM3Eq3rw/P2s6v8AGyL4Qw/E7xlr/wAaNE0CTwjp3jLUvCPje1utP8ZaHZCxvdYm0vxH4SjuJdQ0/wAWaVDp1zbXWjIqeRfhIfKaTy5B4l8Z9f8AFeq+M9E1XX9WN94ntNBtodO1mK9PhvUIbCxv9Wezi2waLLaajeQ6hNPd/apb2x1B5J2E9xcqsLRAH6zpqXnyLKZHSE+X5kLtLMMISSG6FsnkrvZFIyCVzXTT6lcT26QRWbKkgUCWRwoAzgFoyGdcYBDOeRnaDuGfyM+F/wC0b4+0/wA3T9T1aDXY3kmkim8QJc3M8bNK8kjfblkt7+4kfgQ/aZmtxHmKKPcYVH1bY/tEve2gNnpEKXAMPmXEurzX8CtgMR9mitrW5SOb5lX/AEkMqkL5pYA0AeR69+yFLLYzLpfja3efYfLivPDstuiHJAjjuV1++kGE2BXjgyFUxurKBXzp4k/YW+Imp2V5cLqXgmS6ispbtLSLUtUhvr66jT5LO1a70OS1ju5laVYZrm9trXzD5b3O1lkh+8PFXiLxVYXWpwJJNf21npWk6jHJHb6Hb3Ei6jp2l3wV2k0S9WAj+0XjPkq4jEak+YCZRWu9e8Qab410Xwl9m1a6/tTUodKjvmu/D6GDzb5dOMjQQ+GLf5Q+RtN8ifKV3q5YoAfCv7Lf7NniX4NfGbx1qvjyC28Nz+JvhP4i8L+D9SvbvSbiz1TxXqHiTwlqOl6ZomsWlzcaBqOvKumvcQaDbzTajLHC4Nm8S3W37/8AhxpXxUg/Y5k0rVfEeqaf8bpfCnxDeXWZbvSdG8TW/ii6n1NPC+sXlwFgsotQs4bXSS93LbyQSi1LXslyjnz/ADNPib4+1fw741ls/DWnQQaPZ6VPd20+q6nLDrH2nxBYadbpepax6fYyCzuLlL6MzWVwN8ISFYHYXEPVQ/E74gahpPhibUNOtNKk8Qz6ppkTaDb39s0K6faaXrV7dX0Fv4h0bTL/APtGPWxa3Es+mvdPFbTZlabyZIwDvdGX4r6H+yRq2l+MfEl3q/x2svhT4++yalqNzouq+Jp/EOn6X4wj8IXQtIFms9VurGOTw5BAi212t/KYDei6uLyZ5/nH9pjwhrb+N/Deo6Yup39hoXw+0bR9S1WJdXttO+2W2savCo1XUNOg1LR5buaXUI/tEeo20cvnXNvulea+Bf7DtoPGOnza7djUNRvdU07wJpuq24uGS8a7165OtteaYv2pLxBag6Zpn2eMZnje4naaefzY/Ln1bTPG+rC4tpNR1i0Emm6JcSanZ2NnLeJfaneS2+s2dhcR6TG8f9n2drAxlhCxyQXbRzad9mklSYA/K74T/CfWNSu2ivLW+06wgv5ZGvntG8kRyNetCkYbyWki+02d1FLLEpjgn2iUq7RRyfUmm/CbTtJisZbvxFOItQnf7PHJp8gk8xJBFHHO73bRwiOWMB3LFHaVGUEAY98k8IeMY2v4rrUPFfiaB7m3OzUZvsqwRaevnWc0kz3Omw6i8B+xiPe7+XMskS2olEhtaNhoOuQNJJdwa5fKVIRL+ys7qG2LTtKu2Jb0RNIXQIxnSRmjRt5KlwwB7DqXgmzvXmM68z21tay/NbDzIbW3gt4EINqeUitoEBU7j5Skhuc59z4Ohn1q31iSZv7XtLhrqCbyraQx3Ale5LJE1mVwbhzMQ4dEdiUVECKnujW0TdYumcEDpn8CP6+9RGwhLM+z5iDzsU89M8rjgYGOnFAHzvB4A0a3tNWhtboxWWqxRRanGltbvHJAl1BdQFMWgeB4rxYpo2SRQWA80SAGpo/Dej2dtY2xBu006aSTS5p40iltBNBb2135RiSCJjLb28ELtcpKR5aMjAqyr70NItwjps+V8ZGwdip/mq/l7moZNCtZAoKcJnHyZ+8cnoR7UAcrp+qyWkKRPZ/vHkkZbi61CzkBnYux2wLPGmE8xFEUTIArr8oGBUlzcapcvG41WaFA2TbwNb2Y5JyiGzuJZZolxtLTSgoGDDP3q6s6PbkoSmdjMwyg4ZvLyR6f6te30xzmUabbgqTHnaWI+UcbuvOD3AJHTjjFAHDSafNeyB5ArkApvKgsyjoJJYoWmmPA+aeRy3LFi2SbtvowUcowGSW3GRAS3XjarD5uRjrkZA79ktnCuB5ZIBJAOcAt1xx3/ToMCplhRRhYgP8AgP8AiKAP/9k=">
          <a:extLst>
            <a:ext uri="{FF2B5EF4-FFF2-40B4-BE49-F238E27FC236}">
              <a16:creationId xmlns:a16="http://schemas.microsoft.com/office/drawing/2014/main" id="{06B4E5D4-D595-4182-92E2-EBBC3B13A539}"/>
            </a:ext>
          </a:extLst>
        </xdr:cNvPr>
        <xdr:cNvSpPr>
          <a:spLocks noChangeAspect="1" noChangeArrowheads="1"/>
        </xdr:cNvSpPr>
      </xdr:nvSpPr>
      <xdr:spPr bwMode="auto">
        <a:xfrm>
          <a:off x="11551920" y="293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42"/>
  <sheetViews>
    <sheetView topLeftCell="A40" zoomScale="85" zoomScaleNormal="85" workbookViewId="0">
      <selection activeCell="D3" sqref="D3:D6"/>
    </sheetView>
  </sheetViews>
  <sheetFormatPr baseColWidth="10" defaultColWidth="11.44140625" defaultRowHeight="14.4"/>
  <cols>
    <col min="1" max="1" width="3.44140625" customWidth="1"/>
    <col min="2" max="2" width="4.109375" bestFit="1" customWidth="1"/>
    <col min="3" max="3" width="35.44140625" customWidth="1"/>
    <col min="4" max="4" width="28.6640625" bestFit="1" customWidth="1"/>
    <col min="5" max="5" width="15.33203125" bestFit="1" customWidth="1"/>
    <col min="6" max="6" width="33.33203125" customWidth="1"/>
    <col min="7" max="7" width="32.5546875" customWidth="1"/>
    <col min="8" max="8" width="20.6640625" customWidth="1"/>
    <col min="9" max="9" width="36.6640625" bestFit="1" customWidth="1"/>
  </cols>
  <sheetData>
    <row r="3" spans="2:9">
      <c r="B3" s="140" t="s">
        <v>0</v>
      </c>
      <c r="C3" s="137" t="s">
        <v>1</v>
      </c>
      <c r="D3" s="137" t="s">
        <v>2</v>
      </c>
      <c r="E3" s="137" t="s">
        <v>3</v>
      </c>
      <c r="F3" s="137" t="s">
        <v>4</v>
      </c>
      <c r="G3" s="137" t="s">
        <v>5</v>
      </c>
      <c r="H3" s="137" t="s">
        <v>6</v>
      </c>
      <c r="I3" s="137" t="s">
        <v>7</v>
      </c>
    </row>
    <row r="4" spans="2:9">
      <c r="B4" s="141"/>
      <c r="C4" s="138"/>
      <c r="D4" s="138"/>
      <c r="E4" s="138"/>
      <c r="F4" s="138"/>
      <c r="G4" s="138"/>
      <c r="H4" s="138"/>
      <c r="I4" s="138"/>
    </row>
    <row r="5" spans="2:9">
      <c r="B5" s="141"/>
      <c r="C5" s="138"/>
      <c r="D5" s="138"/>
      <c r="E5" s="138"/>
      <c r="F5" s="138"/>
      <c r="G5" s="138"/>
      <c r="H5" s="138"/>
      <c r="I5" s="138"/>
    </row>
    <row r="6" spans="2:9" ht="15" thickBot="1">
      <c r="B6" s="142"/>
      <c r="C6" s="139"/>
      <c r="D6" s="139"/>
      <c r="E6" s="139"/>
      <c r="F6" s="139"/>
      <c r="G6" s="139"/>
      <c r="H6" s="139"/>
      <c r="I6" s="158"/>
    </row>
    <row r="7" spans="2:9">
      <c r="B7" s="143">
        <v>1</v>
      </c>
      <c r="C7" s="146" t="s">
        <v>8</v>
      </c>
      <c r="D7" s="149" t="s">
        <v>9</v>
      </c>
      <c r="E7" s="149" t="s">
        <v>10</v>
      </c>
      <c r="F7" s="149" t="s">
        <v>11</v>
      </c>
      <c r="G7" s="143" t="s">
        <v>12</v>
      </c>
      <c r="H7" s="143" t="s">
        <v>13</v>
      </c>
      <c r="I7" s="143"/>
    </row>
    <row r="8" spans="2:9">
      <c r="B8" s="144"/>
      <c r="C8" s="147"/>
      <c r="D8" s="150"/>
      <c r="E8" s="150"/>
      <c r="F8" s="150"/>
      <c r="G8" s="144"/>
      <c r="H8" s="144"/>
      <c r="I8" s="144"/>
    </row>
    <row r="9" spans="2:9">
      <c r="B9" s="144"/>
      <c r="C9" s="147"/>
      <c r="D9" s="150"/>
      <c r="E9" s="150"/>
      <c r="F9" s="150"/>
      <c r="G9" s="144"/>
      <c r="H9" s="144"/>
      <c r="I9" s="144"/>
    </row>
    <row r="10" spans="2:9" ht="15" thickBot="1">
      <c r="B10" s="145"/>
      <c r="C10" s="148"/>
      <c r="D10" s="151"/>
      <c r="E10" s="151"/>
      <c r="F10" s="151"/>
      <c r="G10" s="145"/>
      <c r="H10" s="145"/>
      <c r="I10" s="145"/>
    </row>
    <row r="11" spans="2:9">
      <c r="B11" s="143">
        <v>2</v>
      </c>
      <c r="C11" s="152" t="s">
        <v>14</v>
      </c>
      <c r="D11" s="149" t="s">
        <v>9</v>
      </c>
      <c r="E11" s="149" t="s">
        <v>10</v>
      </c>
      <c r="F11" s="155" t="s">
        <v>11</v>
      </c>
      <c r="G11" s="143" t="s">
        <v>12</v>
      </c>
      <c r="H11" s="143" t="s">
        <v>13</v>
      </c>
      <c r="I11" s="143"/>
    </row>
    <row r="12" spans="2:9">
      <c r="B12" s="144"/>
      <c r="C12" s="153"/>
      <c r="D12" s="150"/>
      <c r="E12" s="150"/>
      <c r="F12" s="156"/>
      <c r="G12" s="144"/>
      <c r="H12" s="144"/>
      <c r="I12" s="144"/>
    </row>
    <row r="13" spans="2:9">
      <c r="B13" s="144"/>
      <c r="C13" s="153"/>
      <c r="D13" s="150"/>
      <c r="E13" s="150"/>
      <c r="F13" s="156"/>
      <c r="G13" s="144"/>
      <c r="H13" s="144"/>
      <c r="I13" s="144"/>
    </row>
    <row r="14" spans="2:9" ht="15" thickBot="1">
      <c r="B14" s="145"/>
      <c r="C14" s="154"/>
      <c r="D14" s="151"/>
      <c r="E14" s="151"/>
      <c r="F14" s="157"/>
      <c r="G14" s="145"/>
      <c r="H14" s="145"/>
      <c r="I14" s="145"/>
    </row>
    <row r="15" spans="2:9">
      <c r="B15" s="143">
        <v>3</v>
      </c>
      <c r="C15" s="146" t="s">
        <v>15</v>
      </c>
      <c r="D15" s="149" t="s">
        <v>9</v>
      </c>
      <c r="E15" s="149" t="s">
        <v>10</v>
      </c>
      <c r="F15" s="149" t="s">
        <v>11</v>
      </c>
      <c r="G15" s="143" t="s">
        <v>12</v>
      </c>
      <c r="H15" s="143" t="s">
        <v>13</v>
      </c>
      <c r="I15" s="143"/>
    </row>
    <row r="16" spans="2:9">
      <c r="B16" s="144"/>
      <c r="C16" s="147"/>
      <c r="D16" s="150"/>
      <c r="E16" s="150"/>
      <c r="F16" s="150"/>
      <c r="G16" s="144"/>
      <c r="H16" s="144"/>
      <c r="I16" s="144"/>
    </row>
    <row r="17" spans="2:9">
      <c r="B17" s="144"/>
      <c r="C17" s="147"/>
      <c r="D17" s="150"/>
      <c r="E17" s="150"/>
      <c r="F17" s="150"/>
      <c r="G17" s="144"/>
      <c r="H17" s="144"/>
      <c r="I17" s="144"/>
    </row>
    <row r="18" spans="2:9" ht="15" thickBot="1">
      <c r="B18" s="145"/>
      <c r="C18" s="148"/>
      <c r="D18" s="151"/>
      <c r="E18" s="151"/>
      <c r="F18" s="151"/>
      <c r="G18" s="145"/>
      <c r="H18" s="145"/>
      <c r="I18" s="145"/>
    </row>
    <row r="19" spans="2:9">
      <c r="B19" s="143">
        <v>4</v>
      </c>
      <c r="C19" s="146" t="s">
        <v>16</v>
      </c>
      <c r="D19" s="149" t="s">
        <v>9</v>
      </c>
      <c r="E19" s="149" t="s">
        <v>10</v>
      </c>
      <c r="F19" s="149" t="s">
        <v>11</v>
      </c>
      <c r="G19" s="143" t="s">
        <v>12</v>
      </c>
      <c r="H19" s="143" t="s">
        <v>13</v>
      </c>
      <c r="I19" s="143"/>
    </row>
    <row r="20" spans="2:9">
      <c r="B20" s="144"/>
      <c r="C20" s="147"/>
      <c r="D20" s="150"/>
      <c r="E20" s="150"/>
      <c r="F20" s="150"/>
      <c r="G20" s="144"/>
      <c r="H20" s="144"/>
      <c r="I20" s="144"/>
    </row>
    <row r="21" spans="2:9">
      <c r="B21" s="144"/>
      <c r="C21" s="147"/>
      <c r="D21" s="150"/>
      <c r="E21" s="150"/>
      <c r="F21" s="150"/>
      <c r="G21" s="144"/>
      <c r="H21" s="144"/>
      <c r="I21" s="144"/>
    </row>
    <row r="22" spans="2:9" ht="15" thickBot="1">
      <c r="B22" s="145"/>
      <c r="C22" s="148"/>
      <c r="D22" s="151"/>
      <c r="E22" s="151"/>
      <c r="F22" s="151"/>
      <c r="G22" s="145"/>
      <c r="H22" s="145"/>
      <c r="I22" s="145"/>
    </row>
    <row r="23" spans="2:9">
      <c r="B23" s="143">
        <v>5</v>
      </c>
      <c r="C23" s="146" t="s">
        <v>17</v>
      </c>
      <c r="D23" s="149" t="s">
        <v>9</v>
      </c>
      <c r="E23" s="149" t="s">
        <v>10</v>
      </c>
      <c r="F23" s="149" t="s">
        <v>11</v>
      </c>
      <c r="G23" s="143" t="s">
        <v>12</v>
      </c>
      <c r="H23" s="143" t="s">
        <v>13</v>
      </c>
      <c r="I23" s="143"/>
    </row>
    <row r="24" spans="2:9">
      <c r="B24" s="144"/>
      <c r="C24" s="147"/>
      <c r="D24" s="150"/>
      <c r="E24" s="150"/>
      <c r="F24" s="150"/>
      <c r="G24" s="144"/>
      <c r="H24" s="144"/>
      <c r="I24" s="144"/>
    </row>
    <row r="25" spans="2:9">
      <c r="B25" s="144"/>
      <c r="C25" s="147"/>
      <c r="D25" s="150"/>
      <c r="E25" s="150"/>
      <c r="F25" s="150"/>
      <c r="G25" s="144"/>
      <c r="H25" s="144"/>
      <c r="I25" s="144"/>
    </row>
    <row r="26" spans="2:9" ht="15" thickBot="1">
      <c r="B26" s="145"/>
      <c r="C26" s="148"/>
      <c r="D26" s="151"/>
      <c r="E26" s="151"/>
      <c r="F26" s="151"/>
      <c r="G26" s="145"/>
      <c r="H26" s="145"/>
      <c r="I26" s="145"/>
    </row>
    <row r="27" spans="2:9">
      <c r="B27" s="143">
        <v>6</v>
      </c>
      <c r="C27" s="146" t="s">
        <v>18</v>
      </c>
      <c r="D27" s="149" t="s">
        <v>9</v>
      </c>
      <c r="E27" s="149" t="s">
        <v>10</v>
      </c>
      <c r="F27" s="149" t="s">
        <v>11</v>
      </c>
      <c r="G27" s="143" t="s">
        <v>12</v>
      </c>
      <c r="H27" s="143" t="s">
        <v>13</v>
      </c>
      <c r="I27" s="143"/>
    </row>
    <row r="28" spans="2:9">
      <c r="B28" s="144"/>
      <c r="C28" s="147"/>
      <c r="D28" s="150"/>
      <c r="E28" s="150"/>
      <c r="F28" s="150"/>
      <c r="G28" s="144"/>
      <c r="H28" s="144"/>
      <c r="I28" s="144"/>
    </row>
    <row r="29" spans="2:9">
      <c r="B29" s="144"/>
      <c r="C29" s="147"/>
      <c r="D29" s="150"/>
      <c r="E29" s="150"/>
      <c r="F29" s="150"/>
      <c r="G29" s="144"/>
      <c r="H29" s="144"/>
      <c r="I29" s="144"/>
    </row>
    <row r="30" spans="2:9" ht="15" thickBot="1">
      <c r="B30" s="145"/>
      <c r="C30" s="148"/>
      <c r="D30" s="151"/>
      <c r="E30" s="151"/>
      <c r="F30" s="151"/>
      <c r="G30" s="145"/>
      <c r="H30" s="145"/>
      <c r="I30" s="145"/>
    </row>
    <row r="31" spans="2:9">
      <c r="B31" s="143">
        <v>7</v>
      </c>
      <c r="C31" s="146" t="s">
        <v>19</v>
      </c>
      <c r="D31" s="149" t="s">
        <v>9</v>
      </c>
      <c r="E31" s="1"/>
      <c r="F31" s="149" t="s">
        <v>11</v>
      </c>
      <c r="G31" s="143" t="s">
        <v>12</v>
      </c>
      <c r="H31" s="143" t="s">
        <v>13</v>
      </c>
      <c r="I31" s="143"/>
    </row>
    <row r="32" spans="2:9">
      <c r="B32" s="144"/>
      <c r="C32" s="147"/>
      <c r="D32" s="150"/>
      <c r="E32" s="150" t="s">
        <v>10</v>
      </c>
      <c r="F32" s="150"/>
      <c r="G32" s="144"/>
      <c r="H32" s="144"/>
      <c r="I32" s="144"/>
    </row>
    <row r="33" spans="2:9">
      <c r="B33" s="144"/>
      <c r="C33" s="147"/>
      <c r="D33" s="150"/>
      <c r="E33" s="150"/>
      <c r="F33" s="150"/>
      <c r="G33" s="144"/>
      <c r="H33" s="144"/>
      <c r="I33" s="144"/>
    </row>
    <row r="34" spans="2:9" ht="15" thickBot="1">
      <c r="B34" s="145"/>
      <c r="C34" s="148"/>
      <c r="D34" s="151"/>
      <c r="E34" s="151"/>
      <c r="F34" s="151"/>
      <c r="G34" s="145"/>
      <c r="H34" s="145"/>
      <c r="I34" s="145"/>
    </row>
    <row r="35" spans="2:9">
      <c r="B35" s="143">
        <v>8</v>
      </c>
      <c r="C35" s="146" t="s">
        <v>20</v>
      </c>
      <c r="D35" s="1"/>
      <c r="E35" s="1"/>
      <c r="F35" s="8" t="s">
        <v>21</v>
      </c>
      <c r="G35" s="11"/>
      <c r="H35" s="11"/>
      <c r="I35" s="12"/>
    </row>
    <row r="36" spans="2:9">
      <c r="B36" s="144"/>
      <c r="C36" s="147"/>
      <c r="D36" s="1"/>
      <c r="E36" s="1"/>
      <c r="F36" s="8" t="s">
        <v>22</v>
      </c>
      <c r="G36" s="3" t="s">
        <v>12</v>
      </c>
      <c r="H36" s="3" t="s">
        <v>13</v>
      </c>
      <c r="I36" s="12"/>
    </row>
    <row r="37" spans="2:9">
      <c r="B37" s="144"/>
      <c r="C37" s="147"/>
      <c r="D37" s="4"/>
      <c r="E37" s="4"/>
      <c r="F37" s="9"/>
      <c r="G37" s="5"/>
      <c r="H37" s="5"/>
      <c r="I37" s="5"/>
    </row>
    <row r="38" spans="2:9" ht="15" thickBot="1">
      <c r="B38" s="145"/>
      <c r="C38" s="148"/>
      <c r="D38" s="6" t="s">
        <v>9</v>
      </c>
      <c r="E38" s="6" t="s">
        <v>10</v>
      </c>
      <c r="F38" s="10"/>
      <c r="G38" s="7"/>
      <c r="H38" s="7"/>
      <c r="I38" s="7"/>
    </row>
    <row r="39" spans="2:9">
      <c r="B39" s="143">
        <v>9</v>
      </c>
      <c r="C39" s="146" t="s">
        <v>23</v>
      </c>
      <c r="D39" s="1"/>
      <c r="E39" s="1"/>
      <c r="F39" s="155" t="s">
        <v>11</v>
      </c>
      <c r="G39" s="2"/>
      <c r="H39" s="2"/>
      <c r="I39" s="159"/>
    </row>
    <row r="40" spans="2:9">
      <c r="B40" s="144"/>
      <c r="C40" s="147"/>
      <c r="D40" s="1"/>
      <c r="E40" s="1"/>
      <c r="F40" s="156"/>
      <c r="G40" s="3" t="s">
        <v>12</v>
      </c>
      <c r="H40" s="3" t="s">
        <v>13</v>
      </c>
      <c r="I40" s="160"/>
    </row>
    <row r="41" spans="2:9">
      <c r="B41" s="144"/>
      <c r="C41" s="147"/>
      <c r="D41" s="4"/>
      <c r="E41" s="4"/>
      <c r="F41" s="156"/>
      <c r="G41" s="5"/>
      <c r="H41" s="5"/>
      <c r="I41" s="160"/>
    </row>
    <row r="42" spans="2:9" ht="15" thickBot="1">
      <c r="B42" s="145"/>
      <c r="C42" s="148"/>
      <c r="D42" s="6" t="s">
        <v>9</v>
      </c>
      <c r="E42" s="6" t="s">
        <v>10</v>
      </c>
      <c r="F42" s="157"/>
      <c r="G42" s="7"/>
      <c r="H42" s="7"/>
      <c r="I42" s="161"/>
    </row>
  </sheetData>
  <mergeCells count="70">
    <mergeCell ref="I11:I14"/>
    <mergeCell ref="I7:I10"/>
    <mergeCell ref="I3:I6"/>
    <mergeCell ref="I39:I42"/>
    <mergeCell ref="I31:I34"/>
    <mergeCell ref="I27:I30"/>
    <mergeCell ref="I23:I26"/>
    <mergeCell ref="I19:I22"/>
    <mergeCell ref="I15:I18"/>
    <mergeCell ref="B35:B38"/>
    <mergeCell ref="C35:C38"/>
    <mergeCell ref="B39:B42"/>
    <mergeCell ref="C39:C42"/>
    <mergeCell ref="F39:F42"/>
    <mergeCell ref="H27:H30"/>
    <mergeCell ref="B31:B34"/>
    <mergeCell ref="C31:C34"/>
    <mergeCell ref="D31:D34"/>
    <mergeCell ref="F31:F34"/>
    <mergeCell ref="G31:G34"/>
    <mergeCell ref="H31:H34"/>
    <mergeCell ref="E32:E34"/>
    <mergeCell ref="B27:B30"/>
    <mergeCell ref="C27:C30"/>
    <mergeCell ref="D27:D30"/>
    <mergeCell ref="E27:E30"/>
    <mergeCell ref="F27:F30"/>
    <mergeCell ref="G27:G30"/>
    <mergeCell ref="H19:H22"/>
    <mergeCell ref="B23:B26"/>
    <mergeCell ref="C23:C26"/>
    <mergeCell ref="D23:D26"/>
    <mergeCell ref="E23:E26"/>
    <mergeCell ref="F23:F26"/>
    <mergeCell ref="G23:G26"/>
    <mergeCell ref="H23:H26"/>
    <mergeCell ref="B19:B22"/>
    <mergeCell ref="C19:C22"/>
    <mergeCell ref="D19:D22"/>
    <mergeCell ref="E19:E22"/>
    <mergeCell ref="F19:F22"/>
    <mergeCell ref="G19:G22"/>
    <mergeCell ref="H11:H14"/>
    <mergeCell ref="B15:B18"/>
    <mergeCell ref="C15:C18"/>
    <mergeCell ref="D15:D18"/>
    <mergeCell ref="E15:E18"/>
    <mergeCell ref="F15:F18"/>
    <mergeCell ref="G15:G18"/>
    <mergeCell ref="H15:H18"/>
    <mergeCell ref="B11:B14"/>
    <mergeCell ref="C11:C14"/>
    <mergeCell ref="D11:D14"/>
    <mergeCell ref="E11:E14"/>
    <mergeCell ref="F11:F14"/>
    <mergeCell ref="G11:G14"/>
    <mergeCell ref="H7:H10"/>
    <mergeCell ref="B7:B10"/>
    <mergeCell ref="C7:C10"/>
    <mergeCell ref="D7:D10"/>
    <mergeCell ref="E7:E10"/>
    <mergeCell ref="F7:F10"/>
    <mergeCell ref="G7:G10"/>
    <mergeCell ref="H3:H6"/>
    <mergeCell ref="B3:B6"/>
    <mergeCell ref="C3:C6"/>
    <mergeCell ref="D3:D6"/>
    <mergeCell ref="E3:E6"/>
    <mergeCell ref="F3:F6"/>
    <mergeCell ref="G3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8"/>
  <sheetViews>
    <sheetView showGridLines="0" tabSelected="1" zoomScale="85" zoomScaleNormal="85" workbookViewId="0"/>
  </sheetViews>
  <sheetFormatPr baseColWidth="10" defaultColWidth="11.44140625" defaultRowHeight="14.4"/>
  <cols>
    <col min="2" max="2" width="33.5546875" bestFit="1" customWidth="1"/>
    <col min="3" max="3" width="4.6640625" customWidth="1"/>
    <col min="4" max="4" width="64.44140625" customWidth="1"/>
    <col min="5" max="5" width="23.6640625" customWidth="1"/>
    <col min="6" max="6" width="27.6640625" customWidth="1"/>
    <col min="7" max="7" width="17.6640625" customWidth="1"/>
    <col min="8" max="8" width="46.109375" customWidth="1"/>
    <col min="9" max="9" width="11.88671875" customWidth="1"/>
  </cols>
  <sheetData>
    <row r="1" spans="2:10">
      <c r="B1" s="39"/>
      <c r="C1" s="39"/>
      <c r="D1" s="39"/>
      <c r="E1" s="39"/>
      <c r="F1" s="39"/>
      <c r="G1" s="39"/>
      <c r="H1" s="39"/>
      <c r="I1" s="39"/>
    </row>
    <row r="2" spans="2:10">
      <c r="B2" s="39"/>
      <c r="C2" s="39"/>
      <c r="D2" s="39"/>
      <c r="E2" s="39"/>
      <c r="F2" s="39"/>
      <c r="G2" s="39"/>
      <c r="H2" s="39"/>
      <c r="I2" s="39"/>
    </row>
    <row r="3" spans="2:10">
      <c r="B3" s="39"/>
      <c r="C3" s="39"/>
      <c r="D3" s="39"/>
      <c r="E3" s="39"/>
      <c r="F3" s="39"/>
      <c r="G3" s="39"/>
      <c r="H3" s="39"/>
      <c r="I3" s="39"/>
    </row>
    <row r="4" spans="2:10">
      <c r="B4" s="39"/>
      <c r="C4" s="39"/>
      <c r="D4" s="39"/>
      <c r="E4" s="39"/>
      <c r="F4" s="39"/>
      <c r="G4" s="39"/>
      <c r="H4" s="39"/>
      <c r="I4" s="39"/>
    </row>
    <row r="5" spans="2:10" ht="15" thickBot="1">
      <c r="B5" s="39"/>
      <c r="C5" s="39"/>
      <c r="D5" s="39"/>
      <c r="E5" s="39"/>
      <c r="F5" s="39"/>
      <c r="G5" s="39"/>
      <c r="H5" s="39"/>
      <c r="I5" s="39"/>
    </row>
    <row r="6" spans="2:10">
      <c r="B6" s="163" t="s">
        <v>308</v>
      </c>
      <c r="C6" s="164"/>
      <c r="D6" s="164"/>
      <c r="E6" s="164"/>
      <c r="F6" s="164"/>
      <c r="G6" s="164"/>
      <c r="H6" s="164"/>
      <c r="I6" s="165"/>
    </row>
    <row r="7" spans="2:10">
      <c r="B7" s="166" t="s">
        <v>24</v>
      </c>
      <c r="C7" s="167"/>
      <c r="D7" s="167"/>
      <c r="E7" s="167"/>
      <c r="F7" s="167"/>
      <c r="G7" s="167"/>
      <c r="H7" s="167"/>
      <c r="I7" s="168"/>
    </row>
    <row r="8" spans="2:10" ht="28.8">
      <c r="B8" s="118" t="s">
        <v>25</v>
      </c>
      <c r="C8" s="167" t="s">
        <v>26</v>
      </c>
      <c r="D8" s="167"/>
      <c r="E8" s="119" t="s">
        <v>27</v>
      </c>
      <c r="F8" s="119" t="s">
        <v>28</v>
      </c>
      <c r="G8" s="119" t="s">
        <v>207</v>
      </c>
      <c r="H8" s="87" t="s">
        <v>276</v>
      </c>
      <c r="I8" s="89" t="s">
        <v>315</v>
      </c>
    </row>
    <row r="9" spans="2:10" ht="57.6">
      <c r="B9" s="162" t="s">
        <v>30</v>
      </c>
      <c r="C9" s="13" t="s">
        <v>31</v>
      </c>
      <c r="D9" s="14" t="s">
        <v>32</v>
      </c>
      <c r="E9" s="14" t="s">
        <v>33</v>
      </c>
      <c r="F9" s="30" t="s">
        <v>34</v>
      </c>
      <c r="G9" s="88" t="s">
        <v>211</v>
      </c>
      <c r="H9" s="13" t="s">
        <v>277</v>
      </c>
      <c r="I9" s="130">
        <v>100</v>
      </c>
    </row>
    <row r="10" spans="2:10" ht="57.6">
      <c r="B10" s="162"/>
      <c r="C10" s="13" t="s">
        <v>35</v>
      </c>
      <c r="D10" s="14" t="s">
        <v>36</v>
      </c>
      <c r="E10" s="14" t="s">
        <v>37</v>
      </c>
      <c r="F10" s="30" t="s">
        <v>34</v>
      </c>
      <c r="G10" s="88" t="s">
        <v>211</v>
      </c>
      <c r="H10" s="13" t="s">
        <v>278</v>
      </c>
      <c r="I10" s="130">
        <v>100</v>
      </c>
    </row>
    <row r="11" spans="2:10" ht="72">
      <c r="B11" s="162" t="s">
        <v>38</v>
      </c>
      <c r="C11" s="13" t="s">
        <v>39</v>
      </c>
      <c r="D11" s="14" t="s">
        <v>208</v>
      </c>
      <c r="E11" s="14" t="s">
        <v>40</v>
      </c>
      <c r="F11" s="30" t="s">
        <v>41</v>
      </c>
      <c r="G11" s="88" t="s">
        <v>212</v>
      </c>
      <c r="H11" s="13" t="s">
        <v>314</v>
      </c>
      <c r="I11" s="130">
        <v>100</v>
      </c>
    </row>
    <row r="12" spans="2:10" ht="28.8">
      <c r="B12" s="162"/>
      <c r="C12" s="13" t="s">
        <v>42</v>
      </c>
      <c r="D12" s="14" t="s">
        <v>43</v>
      </c>
      <c r="E12" s="14" t="s">
        <v>44</v>
      </c>
      <c r="F12" s="30" t="s">
        <v>34</v>
      </c>
      <c r="G12" s="88" t="s">
        <v>213</v>
      </c>
      <c r="H12" s="13" t="s">
        <v>279</v>
      </c>
      <c r="I12" s="130">
        <v>0</v>
      </c>
      <c r="J12" s="132"/>
    </row>
    <row r="13" spans="2:10" ht="139.19999999999999" customHeight="1">
      <c r="B13" s="117" t="s">
        <v>45</v>
      </c>
      <c r="C13" s="13" t="s">
        <v>46</v>
      </c>
      <c r="D13" s="14" t="s">
        <v>209</v>
      </c>
      <c r="E13" s="14" t="s">
        <v>47</v>
      </c>
      <c r="F13" s="30" t="s">
        <v>34</v>
      </c>
      <c r="G13" s="88" t="s">
        <v>213</v>
      </c>
      <c r="H13" s="13" t="s">
        <v>279</v>
      </c>
      <c r="I13" s="130">
        <v>0</v>
      </c>
    </row>
    <row r="14" spans="2:10" ht="145.80000000000001" customHeight="1">
      <c r="B14" s="128" t="s">
        <v>48</v>
      </c>
      <c r="C14" s="13" t="s">
        <v>49</v>
      </c>
      <c r="D14" s="14" t="s">
        <v>210</v>
      </c>
      <c r="E14" s="14" t="s">
        <v>47</v>
      </c>
      <c r="F14" s="30" t="s">
        <v>304</v>
      </c>
      <c r="G14" s="88" t="s">
        <v>214</v>
      </c>
      <c r="H14" s="13" t="s">
        <v>280</v>
      </c>
      <c r="I14" s="130">
        <v>0</v>
      </c>
    </row>
    <row r="15" spans="2:10" ht="58.2" thickBot="1">
      <c r="B15" s="129" t="s">
        <v>29</v>
      </c>
      <c r="C15" s="15" t="s">
        <v>50</v>
      </c>
      <c r="D15" s="16" t="s">
        <v>259</v>
      </c>
      <c r="E15" s="16" t="s">
        <v>260</v>
      </c>
      <c r="F15" s="31" t="s">
        <v>268</v>
      </c>
      <c r="G15" s="65" t="s">
        <v>261</v>
      </c>
      <c r="H15" s="15" t="s">
        <v>281</v>
      </c>
      <c r="I15" s="131">
        <v>25</v>
      </c>
    </row>
    <row r="16" spans="2:10" ht="21.6" thickBot="1">
      <c r="B16" s="39"/>
      <c r="C16" s="39"/>
      <c r="D16" s="39"/>
      <c r="E16" s="39"/>
      <c r="F16" s="39"/>
      <c r="G16" s="39"/>
      <c r="H16" s="133" t="s">
        <v>319</v>
      </c>
      <c r="I16" s="134">
        <f>+AVERAGE(I9:I15)</f>
        <v>46.428571428571431</v>
      </c>
    </row>
    <row r="17" spans="2:9" ht="15" thickBot="1">
      <c r="B17" s="39"/>
      <c r="C17" s="39"/>
      <c r="D17" s="39"/>
      <c r="E17" s="39"/>
      <c r="F17" s="39"/>
      <c r="G17" s="39"/>
      <c r="H17" s="39"/>
      <c r="I17" s="39"/>
    </row>
    <row r="18" spans="2:9" ht="15" thickBot="1">
      <c r="B18" s="66" t="s">
        <v>318</v>
      </c>
      <c r="C18" s="67" t="s">
        <v>52</v>
      </c>
      <c r="D18" s="36" t="s">
        <v>317</v>
      </c>
      <c r="E18" s="36" t="s">
        <v>54</v>
      </c>
      <c r="F18" s="36" t="s">
        <v>316</v>
      </c>
      <c r="G18" s="36">
        <v>2</v>
      </c>
      <c r="H18" s="34"/>
      <c r="I18" s="34"/>
    </row>
  </sheetData>
  <mergeCells count="5">
    <mergeCell ref="B9:B10"/>
    <mergeCell ref="B11:B12"/>
    <mergeCell ref="B6:I6"/>
    <mergeCell ref="B7:I7"/>
    <mergeCell ref="C8:D8"/>
  </mergeCells>
  <conditionalFormatting sqref="I9">
    <cfRule type="colorScale" priority="13">
      <colorScale>
        <cfvo type="num" val="50"/>
        <cfvo type="num" val="70"/>
        <cfvo type="num" val="90"/>
        <color rgb="FFF8696B"/>
        <color rgb="FFFFEB84"/>
        <color rgb="FF63BE7B"/>
      </colorScale>
    </cfRule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0:I15">
    <cfRule type="colorScale" priority="11">
      <colorScale>
        <cfvo type="num" val="50"/>
        <cfvo type="num" val="70"/>
        <cfvo type="num" val="90"/>
        <color rgb="FFF8696B"/>
        <color rgb="FFFFEB84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6">
    <cfRule type="colorScale" priority="5">
      <colorScale>
        <cfvo type="num" val="50"/>
        <cfvo type="num" val="70"/>
        <cfvo type="num" val="90"/>
        <color rgb="FFF8696B"/>
        <color rgb="FFFFEB84"/>
        <color rgb="FF63BE7B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" right="0" top="0" bottom="0" header="0.31496062992125984" footer="0.31496062992125984"/>
  <pageSetup paperSize="300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I16"/>
  <sheetViews>
    <sheetView showGridLines="0" zoomScale="85" zoomScaleNormal="85" workbookViewId="0"/>
  </sheetViews>
  <sheetFormatPr baseColWidth="10" defaultColWidth="11.44140625" defaultRowHeight="14.4"/>
  <cols>
    <col min="2" max="2" width="34" customWidth="1"/>
    <col min="3" max="3" width="4.6640625" customWidth="1"/>
    <col min="4" max="4" width="51.44140625" customWidth="1"/>
    <col min="5" max="5" width="19.109375" bestFit="1" customWidth="1"/>
    <col min="6" max="6" width="28.33203125" customWidth="1"/>
    <col min="7" max="7" width="19.109375" style="22" customWidth="1"/>
    <col min="8" max="8" width="44.33203125" customWidth="1"/>
    <col min="9" max="9" width="13.21875" customWidth="1"/>
  </cols>
  <sheetData>
    <row r="5" spans="2:9" ht="15" thickBot="1"/>
    <row r="6" spans="2:9" ht="23.25" customHeight="1">
      <c r="B6" s="173" t="s">
        <v>308</v>
      </c>
      <c r="C6" s="174"/>
      <c r="D6" s="174"/>
      <c r="E6" s="174"/>
      <c r="F6" s="174"/>
      <c r="G6" s="174"/>
      <c r="H6" s="174"/>
      <c r="I6" s="175"/>
    </row>
    <row r="7" spans="2:9">
      <c r="B7" s="170" t="s">
        <v>56</v>
      </c>
      <c r="C7" s="171"/>
      <c r="D7" s="171"/>
      <c r="E7" s="171"/>
      <c r="F7" s="171"/>
      <c r="G7" s="171"/>
      <c r="H7" s="171"/>
      <c r="I7" s="172"/>
    </row>
    <row r="8" spans="2:9" ht="28.8">
      <c r="B8" s="120" t="s">
        <v>25</v>
      </c>
      <c r="C8" s="81" t="s">
        <v>26</v>
      </c>
      <c r="D8" s="81"/>
      <c r="E8" s="121" t="s">
        <v>27</v>
      </c>
      <c r="F8" s="121" t="s">
        <v>28</v>
      </c>
      <c r="G8" s="82" t="s">
        <v>207</v>
      </c>
      <c r="H8" s="83" t="s">
        <v>276</v>
      </c>
      <c r="I8" s="86" t="s">
        <v>315</v>
      </c>
    </row>
    <row r="9" spans="2:9" ht="43.2">
      <c r="B9" s="117" t="s">
        <v>57</v>
      </c>
      <c r="C9" s="13" t="s">
        <v>58</v>
      </c>
      <c r="D9" s="14" t="s">
        <v>59</v>
      </c>
      <c r="E9" s="30" t="s">
        <v>60</v>
      </c>
      <c r="F9" s="30" t="s">
        <v>303</v>
      </c>
      <c r="G9" s="72" t="s">
        <v>211</v>
      </c>
      <c r="H9" s="84" t="s">
        <v>271</v>
      </c>
      <c r="I9" s="130">
        <v>100</v>
      </c>
    </row>
    <row r="10" spans="2:9" ht="72">
      <c r="B10" s="162" t="s">
        <v>61</v>
      </c>
      <c r="C10" s="13" t="s">
        <v>62</v>
      </c>
      <c r="D10" s="14" t="s">
        <v>63</v>
      </c>
      <c r="E10" s="30" t="s">
        <v>64</v>
      </c>
      <c r="F10" s="30" t="s">
        <v>65</v>
      </c>
      <c r="G10" s="85" t="s">
        <v>211</v>
      </c>
      <c r="H10" s="13" t="s">
        <v>282</v>
      </c>
      <c r="I10" s="130">
        <v>100</v>
      </c>
    </row>
    <row r="11" spans="2:9" ht="159" customHeight="1">
      <c r="B11" s="162"/>
      <c r="C11" s="13" t="s">
        <v>66</v>
      </c>
      <c r="D11" s="14" t="s">
        <v>67</v>
      </c>
      <c r="E11" s="30" t="s">
        <v>283</v>
      </c>
      <c r="F11" s="30" t="s">
        <v>65</v>
      </c>
      <c r="G11" s="68" t="s">
        <v>212</v>
      </c>
      <c r="H11" s="13" t="s">
        <v>284</v>
      </c>
      <c r="I11" s="130">
        <v>50</v>
      </c>
    </row>
    <row r="12" spans="2:9" ht="28.8">
      <c r="B12" s="162"/>
      <c r="C12" s="13" t="s">
        <v>68</v>
      </c>
      <c r="D12" s="14" t="s">
        <v>69</v>
      </c>
      <c r="E12" s="30" t="s">
        <v>70</v>
      </c>
      <c r="F12" s="30" t="s">
        <v>65</v>
      </c>
      <c r="G12" s="68" t="s">
        <v>213</v>
      </c>
      <c r="H12" s="13" t="s">
        <v>279</v>
      </c>
      <c r="I12" s="130">
        <v>0</v>
      </c>
    </row>
    <row r="13" spans="2:9" ht="72.599999999999994" thickBot="1">
      <c r="B13" s="169"/>
      <c r="C13" s="15" t="s">
        <v>71</v>
      </c>
      <c r="D13" s="16" t="s">
        <v>72</v>
      </c>
      <c r="E13" s="31" t="s">
        <v>73</v>
      </c>
      <c r="F13" s="31" t="s">
        <v>285</v>
      </c>
      <c r="G13" s="69" t="s">
        <v>215</v>
      </c>
      <c r="H13" s="15" t="s">
        <v>272</v>
      </c>
      <c r="I13" s="131">
        <v>15</v>
      </c>
    </row>
    <row r="14" spans="2:9" ht="27" customHeight="1" thickBot="1">
      <c r="H14" s="133" t="s">
        <v>319</v>
      </c>
      <c r="I14" s="134">
        <f>+AVERAGE(I7:I13)</f>
        <v>53</v>
      </c>
    </row>
    <row r="15" spans="2:9" ht="15" thickBot="1"/>
    <row r="16" spans="2:9" ht="15" thickBot="1">
      <c r="B16" s="66" t="s">
        <v>51</v>
      </c>
      <c r="C16" s="67" t="s">
        <v>52</v>
      </c>
      <c r="D16" s="36" t="s">
        <v>53</v>
      </c>
      <c r="E16" s="36" t="s">
        <v>54</v>
      </c>
      <c r="F16" s="36" t="s">
        <v>55</v>
      </c>
      <c r="G16" s="36">
        <v>2</v>
      </c>
    </row>
  </sheetData>
  <mergeCells count="3">
    <mergeCell ref="B10:B13"/>
    <mergeCell ref="B7:I7"/>
    <mergeCell ref="B6:I6"/>
  </mergeCells>
  <conditionalFormatting sqref="I9">
    <cfRule type="colorScale" priority="17">
      <colorScale>
        <cfvo type="num" val="50"/>
        <cfvo type="num" val="70"/>
        <cfvo type="num" val="90"/>
        <color rgb="FFF8696B"/>
        <color rgb="FFFFEB84"/>
        <color rgb="FF63BE7B"/>
      </colorScale>
    </cfRule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0:I13">
    <cfRule type="colorScale" priority="15">
      <colorScale>
        <cfvo type="num" val="50"/>
        <cfvo type="num" val="70"/>
        <cfvo type="num" val="90"/>
        <color rgb="FFF8696B"/>
        <color rgb="FFFFEB84"/>
        <color rgb="FF63BE7B"/>
      </colorScale>
    </cfRule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4">
    <cfRule type="colorScale" priority="5">
      <colorScale>
        <cfvo type="num" val="50"/>
        <cfvo type="num" val="70"/>
        <cfvo type="num" val="90"/>
        <color rgb="FFF8696B"/>
        <color rgb="FFFFEB84"/>
        <color rgb="FF63BE7B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1"/>
  <sheetViews>
    <sheetView showGridLines="0" zoomScale="70" zoomScaleNormal="70" workbookViewId="0">
      <selection sqref="A1:O1"/>
    </sheetView>
  </sheetViews>
  <sheetFormatPr baseColWidth="10" defaultColWidth="11.44140625" defaultRowHeight="14.4"/>
  <cols>
    <col min="1" max="1" width="14.33203125" customWidth="1"/>
    <col min="4" max="4" width="36.33203125" customWidth="1"/>
    <col min="6" max="6" width="44.5546875" customWidth="1"/>
    <col min="7" max="7" width="33" customWidth="1"/>
    <col min="8" max="8" width="34.33203125" customWidth="1"/>
    <col min="9" max="9" width="7.6640625" customWidth="1"/>
    <col min="10" max="10" width="25.5546875" customWidth="1"/>
    <col min="11" max="11" width="7.44140625" customWidth="1"/>
    <col min="16" max="16" width="7.5546875" customWidth="1"/>
    <col min="17" max="17" width="15.44140625" customWidth="1"/>
    <col min="18" max="18" width="11.44140625" style="39"/>
  </cols>
  <sheetData>
    <row r="1" spans="1:17" ht="16.2" thickBot="1">
      <c r="A1" s="179" t="s">
        <v>74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29"/>
      <c r="Q1" s="29"/>
    </row>
    <row r="2" spans="1:17" ht="16.2" thickBot="1">
      <c r="A2" s="181" t="s">
        <v>75</v>
      </c>
      <c r="B2" s="181"/>
      <c r="C2" s="182" t="s">
        <v>76</v>
      </c>
      <c r="D2" s="182"/>
      <c r="E2" s="182"/>
      <c r="F2" s="182"/>
      <c r="G2" s="182"/>
      <c r="H2" s="182"/>
      <c r="I2" s="29"/>
      <c r="J2" s="29"/>
      <c r="K2" s="29"/>
      <c r="L2" s="29"/>
      <c r="M2" s="29"/>
      <c r="N2" s="29"/>
      <c r="O2" s="29"/>
      <c r="P2" s="29"/>
      <c r="Q2" s="29"/>
    </row>
    <row r="3" spans="1:17" ht="15" thickBot="1">
      <c r="A3" s="29"/>
      <c r="B3" s="29"/>
      <c r="C3" s="29"/>
      <c r="D3" s="29"/>
      <c r="E3" s="29"/>
      <c r="F3" s="29"/>
      <c r="G3" s="29"/>
      <c r="H3" s="29"/>
      <c r="I3" s="29"/>
      <c r="J3" s="29"/>
      <c r="K3" s="181" t="s">
        <v>77</v>
      </c>
      <c r="L3" s="181"/>
      <c r="M3" s="182" t="s">
        <v>78</v>
      </c>
      <c r="N3" s="182"/>
      <c r="O3" s="182"/>
      <c r="P3" s="29"/>
      <c r="Q3" s="29"/>
    </row>
    <row r="4" spans="1:17" ht="15" thickBot="1">
      <c r="A4" s="181" t="s">
        <v>79</v>
      </c>
      <c r="B4" s="181"/>
      <c r="C4" s="182" t="s">
        <v>80</v>
      </c>
      <c r="D4" s="182"/>
      <c r="E4" s="182"/>
      <c r="F4" s="182"/>
      <c r="G4" s="182"/>
      <c r="H4" s="182"/>
      <c r="I4" s="29"/>
      <c r="J4" s="29"/>
      <c r="K4" s="181"/>
      <c r="L4" s="181"/>
      <c r="M4" s="182"/>
      <c r="N4" s="182"/>
      <c r="O4" s="182"/>
      <c r="P4" s="29"/>
      <c r="Q4" s="29"/>
    </row>
    <row r="5" spans="1:17" ht="15" thickBot="1">
      <c r="A5" s="181"/>
      <c r="B5" s="181"/>
      <c r="C5" s="182"/>
      <c r="D5" s="182"/>
      <c r="E5" s="182"/>
      <c r="F5" s="182"/>
      <c r="G5" s="182"/>
      <c r="H5" s="182"/>
      <c r="I5" s="29"/>
      <c r="J5" s="29"/>
      <c r="K5" s="29"/>
      <c r="L5" s="29"/>
      <c r="M5" s="29"/>
      <c r="N5" s="29"/>
      <c r="O5" s="29"/>
      <c r="P5" s="29"/>
      <c r="Q5" s="29"/>
    </row>
    <row r="6" spans="1:17" ht="15" thickBot="1">
      <c r="A6" s="29"/>
      <c r="B6" s="29"/>
      <c r="C6" s="29"/>
      <c r="D6" s="29"/>
      <c r="E6" s="29"/>
      <c r="F6" s="29"/>
      <c r="G6" s="29"/>
      <c r="H6" s="29"/>
      <c r="I6" s="29"/>
      <c r="J6" s="29"/>
      <c r="K6" s="181" t="s">
        <v>81</v>
      </c>
      <c r="L6" s="181"/>
      <c r="M6" s="182">
        <v>2020</v>
      </c>
      <c r="N6" s="182"/>
      <c r="O6" s="182"/>
      <c r="P6" s="29"/>
      <c r="Q6" s="29"/>
    </row>
    <row r="7" spans="1:17" ht="15" thickBot="1">
      <c r="A7" s="181" t="s">
        <v>82</v>
      </c>
      <c r="B7" s="181"/>
      <c r="C7" s="182" t="s">
        <v>83</v>
      </c>
      <c r="D7" s="182"/>
      <c r="E7" s="182"/>
      <c r="F7" s="182"/>
      <c r="G7" s="182"/>
      <c r="H7" s="182"/>
      <c r="I7" s="29"/>
      <c r="J7" s="29"/>
      <c r="K7" s="181"/>
      <c r="L7" s="181"/>
      <c r="M7" s="182"/>
      <c r="N7" s="182"/>
      <c r="O7" s="182"/>
      <c r="P7" s="29"/>
      <c r="Q7" s="29"/>
    </row>
    <row r="8" spans="1:17" ht="16.5" customHeight="1" thickBot="1">
      <c r="A8" s="181"/>
      <c r="B8" s="181"/>
      <c r="C8" s="182"/>
      <c r="D8" s="182"/>
      <c r="E8" s="182"/>
      <c r="F8" s="182"/>
      <c r="G8" s="182"/>
      <c r="H8" s="182"/>
      <c r="I8" s="29"/>
      <c r="J8" s="29"/>
      <c r="K8" s="29"/>
      <c r="L8" s="29"/>
      <c r="M8" s="29"/>
      <c r="N8" s="29"/>
      <c r="O8" s="29"/>
      <c r="P8" s="29"/>
      <c r="Q8" s="29"/>
    </row>
    <row r="9" spans="1:17" ht="15" thickBot="1">
      <c r="A9" s="181"/>
      <c r="B9" s="181"/>
      <c r="C9" s="182"/>
      <c r="D9" s="182"/>
      <c r="E9" s="182"/>
      <c r="F9" s="182"/>
      <c r="G9" s="182"/>
      <c r="H9" s="182"/>
      <c r="I9" s="29"/>
      <c r="J9" s="29"/>
      <c r="K9" s="179" t="s">
        <v>74</v>
      </c>
      <c r="L9" s="179"/>
      <c r="M9" s="179"/>
      <c r="N9" s="179"/>
      <c r="O9" s="179"/>
      <c r="P9" s="29"/>
      <c r="Q9" s="29"/>
    </row>
    <row r="10" spans="1:17" ht="15" thickBot="1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179"/>
      <c r="L10" s="179"/>
      <c r="M10" s="179"/>
      <c r="N10" s="179"/>
      <c r="O10" s="179"/>
      <c r="P10" s="29"/>
      <c r="Q10" s="29"/>
    </row>
    <row r="11" spans="1:17" ht="15" thickBot="1">
      <c r="A11" s="181" t="s">
        <v>84</v>
      </c>
      <c r="B11" s="181"/>
      <c r="C11" s="182" t="s">
        <v>85</v>
      </c>
      <c r="D11" s="182"/>
      <c r="E11" s="182"/>
      <c r="F11" s="182"/>
      <c r="G11" s="182"/>
      <c r="H11" s="182"/>
      <c r="I11" s="29"/>
      <c r="J11" s="29"/>
      <c r="K11" s="179"/>
      <c r="L11" s="179"/>
      <c r="M11" s="179"/>
      <c r="N11" s="179"/>
      <c r="O11" s="179"/>
      <c r="P11" s="29"/>
      <c r="Q11" s="29"/>
    </row>
    <row r="12" spans="1:17" ht="15" thickBot="1">
      <c r="A12" s="181"/>
      <c r="B12" s="181"/>
      <c r="C12" s="182"/>
      <c r="D12" s="182"/>
      <c r="E12" s="182"/>
      <c r="F12" s="182"/>
      <c r="G12" s="182"/>
      <c r="H12" s="182"/>
      <c r="I12" s="29"/>
      <c r="J12" s="29"/>
      <c r="K12" s="29"/>
      <c r="L12" s="29"/>
      <c r="M12" s="29"/>
      <c r="N12" s="29"/>
      <c r="O12" s="29"/>
      <c r="P12" s="29"/>
      <c r="Q12" s="29"/>
    </row>
    <row r="13" spans="1:17" ht="16.2" thickBot="1">
      <c r="A13" s="179" t="s">
        <v>74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29"/>
      <c r="Q13" s="29"/>
    </row>
    <row r="14" spans="1:17" ht="15" thickBot="1">
      <c r="A14" s="180" t="s">
        <v>86</v>
      </c>
      <c r="B14" s="180"/>
      <c r="C14" s="180"/>
      <c r="D14" s="180"/>
      <c r="E14" s="180"/>
      <c r="F14" s="180" t="s">
        <v>87</v>
      </c>
      <c r="G14" s="180"/>
      <c r="H14" s="180"/>
      <c r="I14" s="180"/>
      <c r="J14" s="180"/>
      <c r="K14" s="180"/>
      <c r="L14" s="180"/>
      <c r="M14" s="180"/>
      <c r="N14" s="180" t="s">
        <v>88</v>
      </c>
      <c r="O14" s="180"/>
      <c r="P14" s="180"/>
      <c r="Q14" s="180"/>
    </row>
    <row r="15" spans="1:17" ht="27" thickBot="1">
      <c r="A15" s="59" t="s">
        <v>89</v>
      </c>
      <c r="B15" s="180" t="s">
        <v>90</v>
      </c>
      <c r="C15" s="180"/>
      <c r="D15" s="59" t="s">
        <v>91</v>
      </c>
      <c r="E15" s="59" t="s">
        <v>92</v>
      </c>
      <c r="F15" s="59" t="s">
        <v>93</v>
      </c>
      <c r="G15" s="59" t="s">
        <v>94</v>
      </c>
      <c r="H15" s="180" t="s">
        <v>95</v>
      </c>
      <c r="I15" s="180"/>
      <c r="J15" s="180" t="s">
        <v>96</v>
      </c>
      <c r="K15" s="180"/>
      <c r="L15" s="180" t="s">
        <v>97</v>
      </c>
      <c r="M15" s="180"/>
      <c r="N15" s="59" t="s">
        <v>98</v>
      </c>
      <c r="O15" s="180" t="s">
        <v>99</v>
      </c>
      <c r="P15" s="180"/>
      <c r="Q15" s="59" t="s">
        <v>28</v>
      </c>
    </row>
    <row r="16" spans="1:17" ht="132.6" thickBot="1">
      <c r="A16" s="60" t="s">
        <v>100</v>
      </c>
      <c r="B16" s="176" t="s">
        <v>101</v>
      </c>
      <c r="C16" s="176"/>
      <c r="D16" s="61" t="s">
        <v>102</v>
      </c>
      <c r="E16" s="60" t="s">
        <v>103</v>
      </c>
      <c r="F16" s="60" t="s">
        <v>104</v>
      </c>
      <c r="G16" s="60" t="s">
        <v>105</v>
      </c>
      <c r="H16" s="176" t="s">
        <v>106</v>
      </c>
      <c r="I16" s="176"/>
      <c r="J16" s="176" t="s">
        <v>286</v>
      </c>
      <c r="K16" s="176"/>
      <c r="L16" s="176" t="s">
        <v>107</v>
      </c>
      <c r="M16" s="176"/>
      <c r="N16" s="62">
        <v>43832</v>
      </c>
      <c r="O16" s="177">
        <v>44074</v>
      </c>
      <c r="P16" s="178"/>
      <c r="Q16" s="60" t="s">
        <v>108</v>
      </c>
    </row>
    <row r="17" spans="1:17" s="39" customFormat="1"/>
    <row r="18" spans="1:17" s="39" customFormat="1"/>
    <row r="19" spans="1:17" s="39" customFormat="1"/>
    <row r="20" spans="1:17" s="39" customFormat="1" ht="15" thickBot="1"/>
    <row r="21" spans="1:17" ht="15" thickBot="1">
      <c r="A21" s="39"/>
      <c r="B21" s="39"/>
      <c r="C21" s="39"/>
      <c r="D21" s="39"/>
      <c r="E21" s="39"/>
      <c r="F21" s="38" t="s">
        <v>51</v>
      </c>
      <c r="G21" s="37" t="s">
        <v>52</v>
      </c>
      <c r="H21" s="35" t="s">
        <v>53</v>
      </c>
      <c r="I21" s="36" t="s">
        <v>54</v>
      </c>
      <c r="J21" s="36" t="s">
        <v>55</v>
      </c>
      <c r="K21" s="36">
        <v>2</v>
      </c>
      <c r="L21" s="39"/>
      <c r="M21" s="39"/>
      <c r="N21" s="39"/>
      <c r="O21" s="39"/>
      <c r="P21" s="39"/>
      <c r="Q21" s="39"/>
    </row>
  </sheetData>
  <mergeCells count="28">
    <mergeCell ref="K6:L7"/>
    <mergeCell ref="A4:B5"/>
    <mergeCell ref="C4:H5"/>
    <mergeCell ref="A7:B9"/>
    <mergeCell ref="C7:H9"/>
    <mergeCell ref="K9:O11"/>
    <mergeCell ref="A11:B12"/>
    <mergeCell ref="C11:H12"/>
    <mergeCell ref="M6:O7"/>
    <mergeCell ref="A1:O1"/>
    <mergeCell ref="A2:B2"/>
    <mergeCell ref="C2:H2"/>
    <mergeCell ref="K3:L4"/>
    <mergeCell ref="M3:O4"/>
    <mergeCell ref="A13:O13"/>
    <mergeCell ref="A14:E14"/>
    <mergeCell ref="F14:M14"/>
    <mergeCell ref="N14:Q14"/>
    <mergeCell ref="B15:C15"/>
    <mergeCell ref="H15:I15"/>
    <mergeCell ref="J15:K15"/>
    <mergeCell ref="L15:M15"/>
    <mergeCell ref="O15:P15"/>
    <mergeCell ref="B16:C16"/>
    <mergeCell ref="H16:I16"/>
    <mergeCell ref="J16:K16"/>
    <mergeCell ref="L16:M16"/>
    <mergeCell ref="O16:P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I25"/>
  <sheetViews>
    <sheetView showGridLines="0" zoomScale="85" zoomScaleNormal="85" workbookViewId="0">
      <selection activeCell="B9" sqref="B9:B14"/>
    </sheetView>
  </sheetViews>
  <sheetFormatPr baseColWidth="10" defaultColWidth="11.44140625" defaultRowHeight="14.4"/>
  <cols>
    <col min="1" max="1" width="11.44140625" style="22"/>
    <col min="2" max="2" width="31.33203125" style="22" customWidth="1"/>
    <col min="3" max="3" width="4" style="22" customWidth="1"/>
    <col min="4" max="4" width="37.88671875" style="22" customWidth="1"/>
    <col min="5" max="5" width="28.33203125" style="22" customWidth="1"/>
    <col min="6" max="6" width="28.6640625" style="22" customWidth="1"/>
    <col min="7" max="7" width="17.5546875" style="22" customWidth="1"/>
    <col min="8" max="8" width="46.109375" customWidth="1"/>
    <col min="9" max="9" width="12.6640625" customWidth="1"/>
    <col min="10" max="16384" width="11.44140625" style="22"/>
  </cols>
  <sheetData>
    <row r="5" spans="2:9" ht="15" thickBot="1"/>
    <row r="6" spans="2:9">
      <c r="B6" s="189" t="s">
        <v>308</v>
      </c>
      <c r="C6" s="190"/>
      <c r="D6" s="190"/>
      <c r="E6" s="190"/>
      <c r="F6" s="190"/>
      <c r="G6" s="190"/>
      <c r="H6" s="190"/>
      <c r="I6" s="191"/>
    </row>
    <row r="7" spans="2:9">
      <c r="B7" s="187" t="s">
        <v>109</v>
      </c>
      <c r="C7" s="185"/>
      <c r="D7" s="185"/>
      <c r="E7" s="185"/>
      <c r="F7" s="185"/>
      <c r="G7" s="185"/>
      <c r="H7" s="185"/>
      <c r="I7" s="188"/>
    </row>
    <row r="8" spans="2:9" ht="28.8">
      <c r="B8" s="122" t="s">
        <v>25</v>
      </c>
      <c r="C8" s="185" t="s">
        <v>26</v>
      </c>
      <c r="D8" s="185"/>
      <c r="E8" s="123" t="s">
        <v>27</v>
      </c>
      <c r="F8" s="123" t="s">
        <v>28</v>
      </c>
      <c r="G8" s="123" t="s">
        <v>207</v>
      </c>
      <c r="H8" s="90" t="s">
        <v>276</v>
      </c>
      <c r="I8" s="92" t="s">
        <v>315</v>
      </c>
    </row>
    <row r="9" spans="2:9" ht="57.6">
      <c r="B9" s="186" t="s">
        <v>110</v>
      </c>
      <c r="C9" s="23" t="s">
        <v>31</v>
      </c>
      <c r="D9" s="23" t="s">
        <v>222</v>
      </c>
      <c r="E9" s="23" t="s">
        <v>223</v>
      </c>
      <c r="F9" s="27" t="s">
        <v>34</v>
      </c>
      <c r="G9" s="72" t="s">
        <v>211</v>
      </c>
      <c r="H9" s="84" t="s">
        <v>273</v>
      </c>
      <c r="I9" s="130">
        <v>100</v>
      </c>
    </row>
    <row r="10" spans="2:9" ht="144">
      <c r="B10" s="186"/>
      <c r="C10" s="23" t="s">
        <v>35</v>
      </c>
      <c r="D10" s="24" t="s">
        <v>112</v>
      </c>
      <c r="E10" s="24" t="s">
        <v>113</v>
      </c>
      <c r="F10" s="27" t="s">
        <v>34</v>
      </c>
      <c r="G10" s="72" t="s">
        <v>215</v>
      </c>
      <c r="H10" s="91" t="s">
        <v>274</v>
      </c>
      <c r="I10" s="130">
        <v>25</v>
      </c>
    </row>
    <row r="11" spans="2:9" ht="57.6">
      <c r="B11" s="186"/>
      <c r="C11" s="23" t="s">
        <v>111</v>
      </c>
      <c r="D11" s="70" t="s">
        <v>216</v>
      </c>
      <c r="E11" s="70" t="s">
        <v>217</v>
      </c>
      <c r="F11" s="27" t="s">
        <v>34</v>
      </c>
      <c r="G11" s="72" t="s">
        <v>224</v>
      </c>
      <c r="H11" s="13" t="s">
        <v>275</v>
      </c>
      <c r="I11" s="130">
        <v>0</v>
      </c>
    </row>
    <row r="12" spans="2:9" ht="87" customHeight="1">
      <c r="B12" s="186"/>
      <c r="C12" s="23" t="s">
        <v>114</v>
      </c>
      <c r="D12" s="23" t="s">
        <v>117</v>
      </c>
      <c r="E12" s="80" t="s">
        <v>225</v>
      </c>
      <c r="F12" s="27" t="s">
        <v>226</v>
      </c>
      <c r="G12" s="72" t="s">
        <v>227</v>
      </c>
      <c r="H12" s="13" t="s">
        <v>287</v>
      </c>
      <c r="I12" s="130">
        <v>0</v>
      </c>
    </row>
    <row r="13" spans="2:9" ht="86.4">
      <c r="B13" s="186"/>
      <c r="C13" s="23" t="s">
        <v>115</v>
      </c>
      <c r="D13" s="71" t="s">
        <v>218</v>
      </c>
      <c r="E13" s="30" t="s">
        <v>219</v>
      </c>
      <c r="F13" s="27" t="s">
        <v>228</v>
      </c>
      <c r="G13" s="72" t="s">
        <v>212</v>
      </c>
      <c r="H13" s="13" t="s">
        <v>288</v>
      </c>
      <c r="I13" s="130">
        <v>0</v>
      </c>
    </row>
    <row r="14" spans="2:9" ht="116.4" customHeight="1">
      <c r="B14" s="186"/>
      <c r="C14" s="23" t="s">
        <v>116</v>
      </c>
      <c r="D14" s="71" t="s">
        <v>220</v>
      </c>
      <c r="E14" s="30" t="s">
        <v>221</v>
      </c>
      <c r="F14" s="27" t="s">
        <v>229</v>
      </c>
      <c r="G14" s="72" t="s">
        <v>230</v>
      </c>
      <c r="H14" s="13" t="s">
        <v>289</v>
      </c>
      <c r="I14" s="130">
        <v>0</v>
      </c>
    </row>
    <row r="15" spans="2:9" ht="75" customHeight="1">
      <c r="B15" s="186" t="s">
        <v>118</v>
      </c>
      <c r="C15" s="75" t="s">
        <v>39</v>
      </c>
      <c r="D15" s="26" t="s">
        <v>121</v>
      </c>
      <c r="E15" s="26" t="s">
        <v>122</v>
      </c>
      <c r="F15" s="28" t="s">
        <v>34</v>
      </c>
      <c r="G15" s="72" t="s">
        <v>231</v>
      </c>
      <c r="H15" s="13" t="s">
        <v>287</v>
      </c>
      <c r="I15" s="130">
        <v>0</v>
      </c>
    </row>
    <row r="16" spans="2:9" ht="28.8">
      <c r="B16" s="186"/>
      <c r="C16" s="26" t="s">
        <v>42</v>
      </c>
      <c r="D16" s="80" t="s">
        <v>269</v>
      </c>
      <c r="E16" s="80" t="s">
        <v>270</v>
      </c>
      <c r="F16" s="28" t="s">
        <v>232</v>
      </c>
      <c r="G16" s="76" t="s">
        <v>233</v>
      </c>
      <c r="H16" s="13" t="s">
        <v>289</v>
      </c>
      <c r="I16" s="130">
        <v>0</v>
      </c>
    </row>
    <row r="17" spans="2:9" ht="43.2">
      <c r="B17" s="186"/>
      <c r="C17" s="23" t="s">
        <v>120</v>
      </c>
      <c r="D17" s="26" t="s">
        <v>234</v>
      </c>
      <c r="E17" s="26" t="s">
        <v>235</v>
      </c>
      <c r="F17" s="28" t="s">
        <v>236</v>
      </c>
      <c r="G17" s="72" t="s">
        <v>237</v>
      </c>
      <c r="H17" s="13" t="s">
        <v>290</v>
      </c>
      <c r="I17" s="130">
        <v>0</v>
      </c>
    </row>
    <row r="18" spans="2:9" ht="72">
      <c r="B18" s="183" t="s">
        <v>123</v>
      </c>
      <c r="C18" s="23" t="s">
        <v>46</v>
      </c>
      <c r="D18" s="77" t="s">
        <v>240</v>
      </c>
      <c r="E18" s="77" t="s">
        <v>124</v>
      </c>
      <c r="F18" s="27" t="s">
        <v>34</v>
      </c>
      <c r="G18" s="72" t="s">
        <v>238</v>
      </c>
      <c r="H18" s="13" t="s">
        <v>290</v>
      </c>
      <c r="I18" s="130">
        <v>0</v>
      </c>
    </row>
    <row r="19" spans="2:9" ht="28.8">
      <c r="B19" s="183"/>
      <c r="C19" s="26" t="s">
        <v>125</v>
      </c>
      <c r="D19" s="23" t="s">
        <v>126</v>
      </c>
      <c r="E19" s="23" t="s">
        <v>239</v>
      </c>
      <c r="F19" s="23" t="s">
        <v>34</v>
      </c>
      <c r="G19" s="72" t="s">
        <v>238</v>
      </c>
      <c r="H19" s="13" t="s">
        <v>290</v>
      </c>
      <c r="I19" s="130">
        <v>0</v>
      </c>
    </row>
    <row r="20" spans="2:9" ht="57.6">
      <c r="B20" s="183" t="s">
        <v>127</v>
      </c>
      <c r="C20" s="23" t="s">
        <v>49</v>
      </c>
      <c r="D20" s="80" t="s">
        <v>121</v>
      </c>
      <c r="E20" s="80" t="s">
        <v>122</v>
      </c>
      <c r="F20" s="94" t="s">
        <v>34</v>
      </c>
      <c r="G20" s="95" t="s">
        <v>215</v>
      </c>
      <c r="H20" s="13" t="s">
        <v>291</v>
      </c>
      <c r="I20" s="130">
        <v>0</v>
      </c>
    </row>
    <row r="21" spans="2:9" ht="43.2">
      <c r="B21" s="183"/>
      <c r="C21" s="75" t="s">
        <v>128</v>
      </c>
      <c r="D21" s="23" t="s">
        <v>129</v>
      </c>
      <c r="E21" s="23" t="s">
        <v>262</v>
      </c>
      <c r="F21" s="23" t="s">
        <v>130</v>
      </c>
      <c r="G21" s="72" t="s">
        <v>227</v>
      </c>
      <c r="H21" s="13" t="s">
        <v>287</v>
      </c>
      <c r="I21" s="130">
        <v>0</v>
      </c>
    </row>
    <row r="22" spans="2:9" ht="72.599999999999994" thickBot="1">
      <c r="B22" s="184"/>
      <c r="C22" s="33" t="s">
        <v>150</v>
      </c>
      <c r="D22" s="74" t="s">
        <v>263</v>
      </c>
      <c r="E22" s="31" t="s">
        <v>265</v>
      </c>
      <c r="F22" s="25" t="s">
        <v>130</v>
      </c>
      <c r="G22" s="73" t="s">
        <v>264</v>
      </c>
      <c r="H22" s="15" t="s">
        <v>289</v>
      </c>
      <c r="I22" s="131">
        <v>0</v>
      </c>
    </row>
    <row r="23" spans="2:9" ht="27.6" customHeight="1" thickBot="1">
      <c r="B23" s="40"/>
      <c r="C23" s="40"/>
      <c r="D23" s="40"/>
      <c r="E23" s="40"/>
      <c r="F23" s="40"/>
      <c r="G23" s="40"/>
      <c r="H23" s="133" t="s">
        <v>319</v>
      </c>
      <c r="I23" s="134">
        <f>+AVERAGE(I9:I22)</f>
        <v>8.9285714285714288</v>
      </c>
    </row>
    <row r="24" spans="2:9" ht="15" thickBot="1">
      <c r="B24" s="40"/>
      <c r="C24" s="40"/>
      <c r="D24" s="40"/>
      <c r="E24" s="40"/>
      <c r="F24" s="40"/>
      <c r="G24" s="40"/>
      <c r="H24" s="39"/>
      <c r="I24" s="39"/>
    </row>
    <row r="25" spans="2:9" ht="15" thickBot="1">
      <c r="B25" s="66" t="s">
        <v>51</v>
      </c>
      <c r="C25" s="67" t="s">
        <v>52</v>
      </c>
      <c r="D25" s="36" t="s">
        <v>53</v>
      </c>
      <c r="E25" s="36" t="s">
        <v>54</v>
      </c>
      <c r="F25" s="36" t="s">
        <v>55</v>
      </c>
      <c r="G25" s="36">
        <v>2</v>
      </c>
    </row>
  </sheetData>
  <mergeCells count="7">
    <mergeCell ref="B7:I7"/>
    <mergeCell ref="B6:I6"/>
    <mergeCell ref="B20:B22"/>
    <mergeCell ref="B18:B19"/>
    <mergeCell ref="C8:D8"/>
    <mergeCell ref="B9:B14"/>
    <mergeCell ref="B15:B17"/>
  </mergeCells>
  <conditionalFormatting sqref="I9">
    <cfRule type="colorScale" priority="23">
      <colorScale>
        <cfvo type="num" val="50"/>
        <cfvo type="num" val="70"/>
        <cfvo type="num" val="90"/>
        <color rgb="FFF8696B"/>
        <color rgb="FFFFEB84"/>
        <color rgb="FF63BE7B"/>
      </colorScale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0:I13">
    <cfRule type="colorScale" priority="21">
      <colorScale>
        <cfvo type="num" val="50"/>
        <cfvo type="num" val="70"/>
        <cfvo type="num" val="90"/>
        <color rgb="FFF8696B"/>
        <color rgb="FFFFEB84"/>
        <color rgb="FF63BE7B"/>
      </colorScale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4:I22">
    <cfRule type="colorScale" priority="19">
      <colorScale>
        <cfvo type="num" val="50"/>
        <cfvo type="num" val="70"/>
        <cfvo type="num" val="90"/>
        <color rgb="FFF8696B"/>
        <color rgb="FFFFEB84"/>
        <color rgb="FF63BE7B"/>
      </colorScale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3">
    <cfRule type="colorScale" priority="5">
      <colorScale>
        <cfvo type="num" val="50"/>
        <cfvo type="num" val="70"/>
        <cfvo type="num" val="90"/>
        <color rgb="FFF8696B"/>
        <color rgb="FFFFEB84"/>
        <color rgb="FF63BE7B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I22"/>
  <sheetViews>
    <sheetView showGridLines="0" zoomScaleNormal="100" workbookViewId="0"/>
  </sheetViews>
  <sheetFormatPr baseColWidth="10" defaultColWidth="11.44140625" defaultRowHeight="14.4"/>
  <cols>
    <col min="2" max="2" width="30.5546875" customWidth="1"/>
    <col min="3" max="3" width="4.6640625" customWidth="1"/>
    <col min="4" max="4" width="42.88671875" customWidth="1"/>
    <col min="5" max="5" width="30.88671875" customWidth="1"/>
    <col min="6" max="6" width="28.109375" customWidth="1"/>
    <col min="7" max="7" width="20.33203125" customWidth="1"/>
    <col min="8" max="8" width="43" customWidth="1"/>
    <col min="9" max="9" width="11.5546875" customWidth="1"/>
    <col min="10" max="10" width="11.44140625" customWidth="1"/>
  </cols>
  <sheetData>
    <row r="5" spans="2:9" ht="15" thickBot="1"/>
    <row r="6" spans="2:9">
      <c r="B6" s="195" t="s">
        <v>308</v>
      </c>
      <c r="C6" s="196"/>
      <c r="D6" s="196"/>
      <c r="E6" s="196"/>
      <c r="F6" s="196"/>
      <c r="G6" s="196"/>
      <c r="H6" s="196"/>
      <c r="I6" s="197"/>
    </row>
    <row r="7" spans="2:9">
      <c r="B7" s="193" t="s">
        <v>131</v>
      </c>
      <c r="C7" s="192"/>
      <c r="D7" s="192"/>
      <c r="E7" s="192"/>
      <c r="F7" s="192"/>
      <c r="G7" s="192"/>
      <c r="H7" s="192"/>
      <c r="I7" s="194"/>
    </row>
    <row r="8" spans="2:9" ht="28.8">
      <c r="B8" s="124" t="s">
        <v>25</v>
      </c>
      <c r="C8" s="192" t="s">
        <v>26</v>
      </c>
      <c r="D8" s="192"/>
      <c r="E8" s="125" t="s">
        <v>27</v>
      </c>
      <c r="F8" s="125" t="s">
        <v>28</v>
      </c>
      <c r="G8" s="125" t="s">
        <v>207</v>
      </c>
      <c r="H8" s="96" t="s">
        <v>276</v>
      </c>
      <c r="I8" s="102" t="s">
        <v>315</v>
      </c>
    </row>
    <row r="9" spans="2:9" s="17" customFormat="1" ht="82.8" customHeight="1">
      <c r="B9" s="162" t="s">
        <v>132</v>
      </c>
      <c r="C9" s="13" t="s">
        <v>31</v>
      </c>
      <c r="D9" s="99" t="s">
        <v>133</v>
      </c>
      <c r="E9" s="103" t="s">
        <v>134</v>
      </c>
      <c r="F9" s="30" t="s">
        <v>300</v>
      </c>
      <c r="G9" s="88" t="s">
        <v>211</v>
      </c>
      <c r="H9" s="110" t="s">
        <v>292</v>
      </c>
      <c r="I9" s="130">
        <v>100</v>
      </c>
    </row>
    <row r="10" spans="2:9" s="17" customFormat="1" ht="72">
      <c r="B10" s="162"/>
      <c r="C10" s="13" t="s">
        <v>35</v>
      </c>
      <c r="D10" s="104" t="s">
        <v>135</v>
      </c>
      <c r="E10" s="105" t="s">
        <v>136</v>
      </c>
      <c r="F10" s="30" t="s">
        <v>300</v>
      </c>
      <c r="G10" s="88" t="s">
        <v>212</v>
      </c>
      <c r="H10" s="91" t="s">
        <v>293</v>
      </c>
      <c r="I10" s="130">
        <v>100</v>
      </c>
    </row>
    <row r="11" spans="2:9" s="17" customFormat="1" ht="28.8">
      <c r="B11" s="162" t="s">
        <v>137</v>
      </c>
      <c r="C11" s="13" t="s">
        <v>39</v>
      </c>
      <c r="D11" s="104" t="s">
        <v>241</v>
      </c>
      <c r="E11" s="104" t="s">
        <v>242</v>
      </c>
      <c r="F11" s="30" t="s">
        <v>300</v>
      </c>
      <c r="G11" s="88" t="s">
        <v>248</v>
      </c>
      <c r="H11" s="13" t="s">
        <v>294</v>
      </c>
      <c r="I11" s="130">
        <v>0</v>
      </c>
    </row>
    <row r="12" spans="2:9" s="17" customFormat="1" ht="72" customHeight="1">
      <c r="B12" s="162"/>
      <c r="C12" s="13" t="s">
        <v>42</v>
      </c>
      <c r="D12" s="104" t="s">
        <v>243</v>
      </c>
      <c r="E12" s="104" t="s">
        <v>138</v>
      </c>
      <c r="F12" s="30" t="s">
        <v>300</v>
      </c>
      <c r="G12" s="88" t="s">
        <v>233</v>
      </c>
      <c r="H12" s="13" t="s">
        <v>295</v>
      </c>
      <c r="I12" s="130">
        <v>0</v>
      </c>
    </row>
    <row r="13" spans="2:9" s="17" customFormat="1" ht="102.6" customHeight="1">
      <c r="B13" s="162" t="s">
        <v>139</v>
      </c>
      <c r="C13" s="13" t="s">
        <v>46</v>
      </c>
      <c r="D13" s="99" t="s">
        <v>140</v>
      </c>
      <c r="E13" s="99" t="s">
        <v>244</v>
      </c>
      <c r="F13" s="30" t="s">
        <v>302</v>
      </c>
      <c r="G13" s="88" t="s">
        <v>249</v>
      </c>
      <c r="H13" s="13" t="s">
        <v>296</v>
      </c>
      <c r="I13" s="130">
        <v>0</v>
      </c>
    </row>
    <row r="14" spans="2:9" s="17" customFormat="1" ht="57.6">
      <c r="B14" s="162"/>
      <c r="C14" s="13" t="s">
        <v>125</v>
      </c>
      <c r="D14" s="99" t="s">
        <v>245</v>
      </c>
      <c r="E14" s="99" t="s">
        <v>141</v>
      </c>
      <c r="F14" s="30" t="s">
        <v>302</v>
      </c>
      <c r="G14" s="88" t="s">
        <v>248</v>
      </c>
      <c r="H14" s="97" t="s">
        <v>297</v>
      </c>
      <c r="I14" s="130">
        <v>100</v>
      </c>
    </row>
    <row r="15" spans="2:9" s="17" customFormat="1" ht="28.8">
      <c r="B15" s="162"/>
      <c r="C15" s="98" t="s">
        <v>142</v>
      </c>
      <c r="D15" s="99" t="s">
        <v>143</v>
      </c>
      <c r="E15" s="98" t="s">
        <v>144</v>
      </c>
      <c r="F15" s="100" t="s">
        <v>302</v>
      </c>
      <c r="G15" s="101" t="s">
        <v>238</v>
      </c>
      <c r="H15" s="91" t="s">
        <v>290</v>
      </c>
      <c r="I15" s="130">
        <v>0</v>
      </c>
    </row>
    <row r="16" spans="2:9" ht="57.6">
      <c r="B16" s="162" t="s">
        <v>145</v>
      </c>
      <c r="C16" s="19" t="s">
        <v>146</v>
      </c>
      <c r="D16" s="106" t="s">
        <v>147</v>
      </c>
      <c r="E16" s="107" t="s">
        <v>148</v>
      </c>
      <c r="F16" s="30" t="s">
        <v>300</v>
      </c>
      <c r="G16" s="78" t="s">
        <v>248</v>
      </c>
      <c r="H16" s="13" t="s">
        <v>298</v>
      </c>
      <c r="I16" s="130">
        <v>25</v>
      </c>
    </row>
    <row r="17" spans="2:9" ht="42" customHeight="1">
      <c r="B17" s="162"/>
      <c r="C17" s="19" t="s">
        <v>149</v>
      </c>
      <c r="D17" s="106" t="s">
        <v>246</v>
      </c>
      <c r="E17" s="107" t="s">
        <v>247</v>
      </c>
      <c r="F17" s="30" t="s">
        <v>300</v>
      </c>
      <c r="G17" s="78" t="s">
        <v>250</v>
      </c>
      <c r="H17" s="91" t="s">
        <v>299</v>
      </c>
      <c r="I17" s="130">
        <v>0</v>
      </c>
    </row>
    <row r="18" spans="2:9" ht="62.4">
      <c r="B18" s="162"/>
      <c r="C18" s="19" t="s">
        <v>150</v>
      </c>
      <c r="D18" s="107" t="s">
        <v>151</v>
      </c>
      <c r="E18" s="107" t="s">
        <v>152</v>
      </c>
      <c r="F18" s="30" t="s">
        <v>301</v>
      </c>
      <c r="G18" s="78" t="s">
        <v>251</v>
      </c>
      <c r="H18" s="13" t="s">
        <v>290</v>
      </c>
      <c r="I18" s="130">
        <v>0</v>
      </c>
    </row>
    <row r="19" spans="2:9" ht="73.8" customHeight="1" thickBot="1">
      <c r="B19" s="169"/>
      <c r="C19" s="20" t="s">
        <v>153</v>
      </c>
      <c r="D19" s="108" t="s">
        <v>252</v>
      </c>
      <c r="E19" s="109" t="s">
        <v>154</v>
      </c>
      <c r="F19" s="31" t="s">
        <v>300</v>
      </c>
      <c r="G19" s="65" t="s">
        <v>248</v>
      </c>
      <c r="H19" s="15" t="s">
        <v>305</v>
      </c>
      <c r="I19" s="131">
        <v>0</v>
      </c>
    </row>
    <row r="20" spans="2:9" ht="29.4" customHeight="1" thickBot="1">
      <c r="H20" s="135" t="s">
        <v>319</v>
      </c>
      <c r="I20" s="136">
        <f>+AVERAGE(I9:I19)</f>
        <v>29.545454545454547</v>
      </c>
    </row>
    <row r="21" spans="2:9" ht="15" thickBot="1"/>
    <row r="22" spans="2:9" ht="15" thickBot="1">
      <c r="B22" s="66" t="s">
        <v>51</v>
      </c>
      <c r="C22" s="67" t="s">
        <v>52</v>
      </c>
      <c r="D22" s="36" t="s">
        <v>53</v>
      </c>
      <c r="E22" s="36" t="s">
        <v>54</v>
      </c>
      <c r="F22" s="36" t="s">
        <v>55</v>
      </c>
      <c r="G22" s="36">
        <v>2</v>
      </c>
    </row>
  </sheetData>
  <mergeCells count="7">
    <mergeCell ref="B7:I7"/>
    <mergeCell ref="B6:I6"/>
    <mergeCell ref="B16:B19"/>
    <mergeCell ref="C8:D8"/>
    <mergeCell ref="B9:B10"/>
    <mergeCell ref="B11:B12"/>
    <mergeCell ref="B13:B15"/>
  </mergeCells>
  <conditionalFormatting sqref="I9">
    <cfRule type="colorScale" priority="23">
      <colorScale>
        <cfvo type="num" val="50"/>
        <cfvo type="num" val="70"/>
        <cfvo type="num" val="90"/>
        <color rgb="FFF8696B"/>
        <color rgb="FFFFEB84"/>
        <color rgb="FF63BE7B"/>
      </colorScale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0:I13">
    <cfRule type="colorScale" priority="21">
      <colorScale>
        <cfvo type="num" val="50"/>
        <cfvo type="num" val="70"/>
        <cfvo type="num" val="90"/>
        <color rgb="FFF8696B"/>
        <color rgb="FFFFEB84"/>
        <color rgb="FF63BE7B"/>
      </colorScale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4:I19">
    <cfRule type="colorScale" priority="19">
      <colorScale>
        <cfvo type="num" val="50"/>
        <cfvo type="num" val="70"/>
        <cfvo type="num" val="90"/>
        <color rgb="FFF8696B"/>
        <color rgb="FFFFEB84"/>
        <color rgb="FF63BE7B"/>
      </colorScale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20">
    <cfRule type="colorScale" priority="5">
      <colorScale>
        <cfvo type="num" val="50"/>
        <cfvo type="num" val="70"/>
        <cfvo type="num" val="90"/>
        <color rgb="FFF8696B"/>
        <color rgb="FFFFEB84"/>
        <color rgb="FF63BE7B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I20"/>
  <sheetViews>
    <sheetView showGridLines="0" zoomScaleNormal="100" workbookViewId="0"/>
  </sheetViews>
  <sheetFormatPr baseColWidth="10" defaultColWidth="11.44140625" defaultRowHeight="14.4"/>
  <cols>
    <col min="2" max="2" width="30" customWidth="1"/>
    <col min="3" max="3" width="3.88671875" customWidth="1"/>
    <col min="4" max="4" width="44.6640625" customWidth="1"/>
    <col min="5" max="5" width="33.88671875" customWidth="1"/>
    <col min="6" max="6" width="27.33203125" style="21" customWidth="1"/>
    <col min="7" max="7" width="16.88671875" style="21" customWidth="1"/>
    <col min="8" max="8" width="45.109375" customWidth="1"/>
    <col min="9" max="9" width="11.88671875" customWidth="1"/>
  </cols>
  <sheetData>
    <row r="5" spans="2:9" ht="15" thickBot="1"/>
    <row r="6" spans="2:9">
      <c r="B6" s="201" t="s">
        <v>308</v>
      </c>
      <c r="C6" s="202"/>
      <c r="D6" s="202"/>
      <c r="E6" s="202"/>
      <c r="F6" s="202"/>
      <c r="G6" s="202"/>
      <c r="H6" s="202"/>
      <c r="I6" s="203"/>
    </row>
    <row r="7" spans="2:9">
      <c r="B7" s="199" t="s">
        <v>320</v>
      </c>
      <c r="C7" s="198"/>
      <c r="D7" s="198"/>
      <c r="E7" s="198"/>
      <c r="F7" s="198"/>
      <c r="G7" s="198"/>
      <c r="H7" s="198"/>
      <c r="I7" s="200"/>
    </row>
    <row r="8" spans="2:9" ht="28.8">
      <c r="B8" s="127" t="s">
        <v>25</v>
      </c>
      <c r="C8" s="198" t="s">
        <v>26</v>
      </c>
      <c r="D8" s="198"/>
      <c r="E8" s="126" t="s">
        <v>27</v>
      </c>
      <c r="F8" s="126" t="s">
        <v>28</v>
      </c>
      <c r="G8" s="126" t="s">
        <v>207</v>
      </c>
      <c r="H8" s="111" t="s">
        <v>276</v>
      </c>
      <c r="I8" s="115" t="s">
        <v>315</v>
      </c>
    </row>
    <row r="9" spans="2:9" s="17" customFormat="1" ht="100.8">
      <c r="B9" s="162" t="s">
        <v>155</v>
      </c>
      <c r="C9" s="13" t="s">
        <v>31</v>
      </c>
      <c r="D9" s="79" t="s">
        <v>156</v>
      </c>
      <c r="E9" s="79" t="s">
        <v>157</v>
      </c>
      <c r="F9" s="30" t="s">
        <v>306</v>
      </c>
      <c r="G9" s="88" t="s">
        <v>248</v>
      </c>
      <c r="H9" s="93" t="s">
        <v>309</v>
      </c>
      <c r="I9" s="130">
        <v>25</v>
      </c>
    </row>
    <row r="10" spans="2:9" s="17" customFormat="1" ht="43.2">
      <c r="B10" s="162"/>
      <c r="C10" s="13" t="s">
        <v>35</v>
      </c>
      <c r="D10" s="14" t="s">
        <v>158</v>
      </c>
      <c r="E10" s="14" t="s">
        <v>119</v>
      </c>
      <c r="F10" s="30" t="s">
        <v>253</v>
      </c>
      <c r="G10" s="88" t="s">
        <v>248</v>
      </c>
      <c r="H10" s="13" t="s">
        <v>310</v>
      </c>
      <c r="I10" s="130">
        <v>0</v>
      </c>
    </row>
    <row r="11" spans="2:9" s="17" customFormat="1" ht="57.6">
      <c r="B11" s="162"/>
      <c r="C11" s="13" t="s">
        <v>159</v>
      </c>
      <c r="D11" s="14" t="s">
        <v>160</v>
      </c>
      <c r="E11" s="14" t="s">
        <v>161</v>
      </c>
      <c r="F11" s="30" t="s">
        <v>306</v>
      </c>
      <c r="G11" s="88" t="s">
        <v>248</v>
      </c>
      <c r="H11" s="13" t="s">
        <v>311</v>
      </c>
      <c r="I11" s="130">
        <v>0</v>
      </c>
    </row>
    <row r="12" spans="2:9" s="17" customFormat="1" ht="57.6">
      <c r="B12" s="117" t="s">
        <v>162</v>
      </c>
      <c r="C12" s="13" t="s">
        <v>39</v>
      </c>
      <c r="D12" s="112" t="s">
        <v>254</v>
      </c>
      <c r="E12" s="113" t="s">
        <v>154</v>
      </c>
      <c r="F12" s="30" t="s">
        <v>300</v>
      </c>
      <c r="G12" s="114" t="s">
        <v>238</v>
      </c>
      <c r="H12" s="13" t="s">
        <v>290</v>
      </c>
      <c r="I12" s="130">
        <v>0</v>
      </c>
    </row>
    <row r="13" spans="2:9" s="17" customFormat="1" ht="28.8">
      <c r="B13" s="162" t="s">
        <v>163</v>
      </c>
      <c r="C13" s="13" t="s">
        <v>46</v>
      </c>
      <c r="D13" s="18" t="s">
        <v>164</v>
      </c>
      <c r="E13" s="18" t="s">
        <v>312</v>
      </c>
      <c r="F13" s="30" t="s">
        <v>307</v>
      </c>
      <c r="G13" s="88" t="s">
        <v>231</v>
      </c>
      <c r="H13" s="13" t="s">
        <v>287</v>
      </c>
      <c r="I13" s="130">
        <v>0</v>
      </c>
    </row>
    <row r="14" spans="2:9" s="17" customFormat="1" ht="57.6">
      <c r="B14" s="162"/>
      <c r="C14" s="13" t="s">
        <v>125</v>
      </c>
      <c r="D14" s="79" t="s">
        <v>255</v>
      </c>
      <c r="E14" s="18" t="s">
        <v>165</v>
      </c>
      <c r="F14" s="30" t="s">
        <v>256</v>
      </c>
      <c r="G14" s="88" t="s">
        <v>248</v>
      </c>
      <c r="H14" s="91" t="s">
        <v>313</v>
      </c>
      <c r="I14" s="130">
        <v>0</v>
      </c>
    </row>
    <row r="15" spans="2:9" s="17" customFormat="1" ht="57.6">
      <c r="B15" s="162"/>
      <c r="C15" s="13" t="s">
        <v>142</v>
      </c>
      <c r="D15" s="79" t="s">
        <v>166</v>
      </c>
      <c r="E15" s="79" t="s">
        <v>167</v>
      </c>
      <c r="F15" s="30" t="s">
        <v>257</v>
      </c>
      <c r="G15" s="78" t="s">
        <v>248</v>
      </c>
      <c r="H15" s="91" t="s">
        <v>313</v>
      </c>
      <c r="I15" s="130">
        <v>0</v>
      </c>
    </row>
    <row r="16" spans="2:9" ht="43.2">
      <c r="B16" s="162" t="s">
        <v>168</v>
      </c>
      <c r="C16" s="13" t="s">
        <v>49</v>
      </c>
      <c r="D16" s="14" t="s">
        <v>169</v>
      </c>
      <c r="E16" s="14" t="s">
        <v>170</v>
      </c>
      <c r="F16" s="30" t="s">
        <v>300</v>
      </c>
      <c r="G16" s="78" t="s">
        <v>238</v>
      </c>
      <c r="H16" s="13" t="s">
        <v>290</v>
      </c>
      <c r="I16" s="130">
        <v>0</v>
      </c>
    </row>
    <row r="17" spans="2:9" ht="31.8" thickBot="1">
      <c r="B17" s="169"/>
      <c r="C17" s="15" t="s">
        <v>128</v>
      </c>
      <c r="D17" s="16" t="s">
        <v>266</v>
      </c>
      <c r="E17" s="16" t="s">
        <v>258</v>
      </c>
      <c r="F17" s="31" t="s">
        <v>130</v>
      </c>
      <c r="G17" s="116" t="s">
        <v>267</v>
      </c>
      <c r="H17" s="74" t="s">
        <v>289</v>
      </c>
      <c r="I17" s="131">
        <v>0</v>
      </c>
    </row>
    <row r="18" spans="2:9" ht="21.6" thickBot="1">
      <c r="B18" s="39"/>
      <c r="C18" s="39"/>
      <c r="D18" s="39"/>
      <c r="E18" s="39"/>
      <c r="F18" s="41"/>
      <c r="G18" s="41"/>
      <c r="H18" s="135" t="s">
        <v>319</v>
      </c>
      <c r="I18" s="136">
        <f>+AVERAGE(I9:I17)</f>
        <v>2.7777777777777777</v>
      </c>
    </row>
    <row r="19" spans="2:9" ht="15" thickBot="1">
      <c r="B19" s="39"/>
      <c r="C19" s="39"/>
      <c r="D19" s="39"/>
      <c r="E19" s="39"/>
      <c r="F19" s="41"/>
      <c r="G19" s="41"/>
    </row>
    <row r="20" spans="2:9" ht="15" thickBot="1">
      <c r="B20" s="66" t="s">
        <v>51</v>
      </c>
      <c r="C20" s="67" t="s">
        <v>52</v>
      </c>
      <c r="D20" s="36" t="s">
        <v>53</v>
      </c>
      <c r="E20" s="36" t="s">
        <v>54</v>
      </c>
      <c r="F20" s="36" t="s">
        <v>55</v>
      </c>
      <c r="G20" s="36">
        <v>2</v>
      </c>
    </row>
  </sheetData>
  <mergeCells count="6">
    <mergeCell ref="B6:I6"/>
    <mergeCell ref="B16:B17"/>
    <mergeCell ref="C8:D8"/>
    <mergeCell ref="B9:B11"/>
    <mergeCell ref="B13:B15"/>
    <mergeCell ref="B7:I7"/>
  </mergeCells>
  <conditionalFormatting sqref="I9">
    <cfRule type="colorScale" priority="23">
      <colorScale>
        <cfvo type="num" val="50"/>
        <cfvo type="num" val="70"/>
        <cfvo type="num" val="90"/>
        <color rgb="FFF8696B"/>
        <color rgb="FFFFEB84"/>
        <color rgb="FF63BE7B"/>
      </colorScale>
    </cfRule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0:I13">
    <cfRule type="colorScale" priority="21">
      <colorScale>
        <cfvo type="num" val="50"/>
        <cfvo type="num" val="70"/>
        <cfvo type="num" val="90"/>
        <color rgb="FFF8696B"/>
        <color rgb="FFFFEB84"/>
        <color rgb="FF63BE7B"/>
      </colorScale>
    </cfRule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4:I17">
    <cfRule type="colorScale" priority="19">
      <colorScale>
        <cfvo type="num" val="50"/>
        <cfvo type="num" val="70"/>
        <cfvo type="num" val="90"/>
        <color rgb="FFF8696B"/>
        <color rgb="FFFFEB84"/>
        <color rgb="FF63BE7B"/>
      </colorScale>
    </cfRule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8">
    <cfRule type="colorScale" priority="5">
      <colorScale>
        <cfvo type="num" val="50"/>
        <cfvo type="num" val="70"/>
        <cfvo type="num" val="90"/>
        <color rgb="FFF8696B"/>
        <color rgb="FFFFEB84"/>
        <color rgb="FF63BE7B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F6:H34"/>
  <sheetViews>
    <sheetView topLeftCell="B4" workbookViewId="0">
      <selection activeCell="B24" sqref="B24"/>
    </sheetView>
  </sheetViews>
  <sheetFormatPr baseColWidth="10" defaultColWidth="11.44140625" defaultRowHeight="14.4"/>
  <cols>
    <col min="6" max="6" width="27.109375" bestFit="1" customWidth="1"/>
    <col min="7" max="7" width="85" style="42" customWidth="1"/>
    <col min="8" max="8" width="12.109375" bestFit="1" customWidth="1"/>
  </cols>
  <sheetData>
    <row r="6" spans="6:8" ht="15" thickBot="1"/>
    <row r="7" spans="6:8" ht="18.600000000000001" thickBot="1">
      <c r="F7" s="50" t="s">
        <v>171</v>
      </c>
      <c r="G7" s="51" t="s">
        <v>172</v>
      </c>
      <c r="H7" s="50" t="s">
        <v>173</v>
      </c>
    </row>
    <row r="8" spans="6:8" hidden="1">
      <c r="F8" s="204" t="s">
        <v>174</v>
      </c>
      <c r="G8" s="63" t="s">
        <v>175</v>
      </c>
      <c r="H8" s="44">
        <v>0.7</v>
      </c>
    </row>
    <row r="9" spans="6:8" hidden="1">
      <c r="F9" s="205"/>
      <c r="G9" s="43" t="s">
        <v>176</v>
      </c>
      <c r="H9" s="45">
        <v>0.65</v>
      </c>
    </row>
    <row r="10" spans="6:8" hidden="1">
      <c r="F10" s="205"/>
      <c r="G10" s="43" t="s">
        <v>177</v>
      </c>
      <c r="H10" s="45">
        <v>0.63300000000000001</v>
      </c>
    </row>
    <row r="11" spans="6:8" ht="30" hidden="1" customHeight="1">
      <c r="F11" s="205"/>
      <c r="G11" s="43" t="s">
        <v>178</v>
      </c>
      <c r="H11" s="45">
        <v>0.7</v>
      </c>
    </row>
    <row r="12" spans="6:8" ht="30" hidden="1" customHeight="1">
      <c r="F12" s="205"/>
      <c r="G12" s="43" t="s">
        <v>179</v>
      </c>
      <c r="H12" s="45">
        <v>0.7</v>
      </c>
    </row>
    <row r="13" spans="6:8" ht="30" hidden="1" customHeight="1">
      <c r="F13" s="205"/>
      <c r="G13" s="43" t="s">
        <v>180</v>
      </c>
      <c r="H13" s="45">
        <v>0.8</v>
      </c>
    </row>
    <row r="14" spans="6:8" hidden="1">
      <c r="F14" s="205"/>
      <c r="G14" s="43" t="s">
        <v>181</v>
      </c>
      <c r="H14" s="45">
        <v>0.65</v>
      </c>
    </row>
    <row r="15" spans="6:8" hidden="1">
      <c r="F15" s="205"/>
      <c r="G15" s="43" t="s">
        <v>182</v>
      </c>
      <c r="H15" s="45">
        <v>0.8</v>
      </c>
    </row>
    <row r="16" spans="6:8" ht="15" hidden="1" thickBot="1">
      <c r="F16" s="206"/>
      <c r="G16" s="46" t="s">
        <v>183</v>
      </c>
      <c r="H16" s="47">
        <v>0.8</v>
      </c>
    </row>
    <row r="17" spans="6:8" ht="28.8" hidden="1">
      <c r="F17" s="204" t="s">
        <v>184</v>
      </c>
      <c r="G17" s="63" t="s">
        <v>185</v>
      </c>
      <c r="H17" s="48">
        <v>0.63</v>
      </c>
    </row>
    <row r="18" spans="6:8" ht="43.2" hidden="1">
      <c r="F18" s="205"/>
      <c r="G18" s="43" t="s">
        <v>186</v>
      </c>
      <c r="H18" s="45">
        <v>0.63</v>
      </c>
    </row>
    <row r="19" spans="6:8" ht="43.2" hidden="1">
      <c r="F19" s="205"/>
      <c r="G19" s="43" t="s">
        <v>187</v>
      </c>
      <c r="H19" s="45">
        <v>0.63</v>
      </c>
    </row>
    <row r="20" spans="6:8" ht="28.8" hidden="1">
      <c r="F20" s="205"/>
      <c r="G20" s="43" t="s">
        <v>188</v>
      </c>
      <c r="H20" s="45">
        <v>0.63</v>
      </c>
    </row>
    <row r="21" spans="6:8" ht="28.8" hidden="1">
      <c r="F21" s="205"/>
      <c r="G21" s="43" t="s">
        <v>189</v>
      </c>
      <c r="H21" s="45">
        <v>0.75</v>
      </c>
    </row>
    <row r="22" spans="6:8" ht="28.8" hidden="1">
      <c r="F22" s="205"/>
      <c r="G22" s="43" t="s">
        <v>190</v>
      </c>
      <c r="H22" s="45">
        <v>0.6</v>
      </c>
    </row>
    <row r="23" spans="6:8" ht="29.4" hidden="1" thickBot="1">
      <c r="F23" s="206"/>
      <c r="G23" s="46" t="s">
        <v>191</v>
      </c>
      <c r="H23" s="47">
        <v>0.63</v>
      </c>
    </row>
    <row r="24" spans="6:8" ht="43.2">
      <c r="F24" s="204" t="s">
        <v>192</v>
      </c>
      <c r="G24" s="64" t="s">
        <v>193</v>
      </c>
      <c r="H24" s="48">
        <v>0.56999999999999995</v>
      </c>
    </row>
    <row r="25" spans="6:8" ht="43.8" thickBot="1">
      <c r="F25" s="206"/>
      <c r="G25" s="52" t="s">
        <v>194</v>
      </c>
      <c r="H25" s="47">
        <v>0.6</v>
      </c>
    </row>
    <row r="26" spans="6:8" ht="28.8">
      <c r="F26" s="204" t="s">
        <v>195</v>
      </c>
      <c r="G26" s="64" t="s">
        <v>196</v>
      </c>
      <c r="H26" s="48">
        <v>0.6</v>
      </c>
    </row>
    <row r="27" spans="6:8" ht="28.8">
      <c r="F27" s="205"/>
      <c r="G27" s="53" t="s">
        <v>197</v>
      </c>
      <c r="H27" s="45">
        <v>0.75</v>
      </c>
    </row>
    <row r="28" spans="6:8" ht="28.8">
      <c r="F28" s="205"/>
      <c r="G28" s="54" t="s">
        <v>198</v>
      </c>
      <c r="H28" s="45">
        <v>0.7</v>
      </c>
    </row>
    <row r="29" spans="6:8">
      <c r="F29" s="205"/>
      <c r="G29" s="55" t="s">
        <v>199</v>
      </c>
      <c r="H29" s="45">
        <v>0.8</v>
      </c>
    </row>
    <row r="30" spans="6:8">
      <c r="F30" s="205"/>
      <c r="G30" s="53" t="s">
        <v>200</v>
      </c>
      <c r="H30" s="45">
        <v>0.6</v>
      </c>
    </row>
    <row r="31" spans="6:8">
      <c r="F31" s="205"/>
      <c r="G31" s="54" t="s">
        <v>201</v>
      </c>
      <c r="H31" s="45">
        <v>0.7</v>
      </c>
    </row>
    <row r="32" spans="6:8" ht="43.8" thickBot="1">
      <c r="F32" s="206"/>
      <c r="G32" s="56" t="s">
        <v>202</v>
      </c>
      <c r="H32" s="47">
        <v>0.6</v>
      </c>
    </row>
    <row r="33" spans="6:8" ht="43.8" thickBot="1">
      <c r="F33" s="32" t="s">
        <v>203</v>
      </c>
      <c r="G33" s="57" t="s">
        <v>204</v>
      </c>
      <c r="H33" s="49">
        <v>0.7</v>
      </c>
    </row>
    <row r="34" spans="6:8" ht="29.4" thickBot="1">
      <c r="F34" s="32" t="s">
        <v>205</v>
      </c>
      <c r="G34" s="58" t="s">
        <v>206</v>
      </c>
      <c r="H34" s="49">
        <v>0.7</v>
      </c>
    </row>
  </sheetData>
  <mergeCells count="4">
    <mergeCell ref="F8:F16"/>
    <mergeCell ref="F17:F23"/>
    <mergeCell ref="F24:F25"/>
    <mergeCell ref="F26:F32"/>
  </mergeCells>
  <conditionalFormatting sqref="H1:H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RELACIÓN DE TRÁMITES</vt:lpstr>
      <vt:lpstr>MAPA DE RIESGOS</vt:lpstr>
      <vt:lpstr>TRÁMITES - RACIONALIZACIÓN</vt:lpstr>
      <vt:lpstr>ESTRATEGIA RACIONALIZACIÓN</vt:lpstr>
      <vt:lpstr>RENDICIÓN DE CUENTAS</vt:lpstr>
      <vt:lpstr>MEJORAS ATENCIÓN CIUDADANO</vt:lpstr>
      <vt:lpstr>TRANS Y ACCESO A LA INFORMACION</vt:lpstr>
      <vt:lpstr>Hoja1</vt:lpstr>
      <vt:lpstr>'MAPA DE RIESGOS'!Área_de_impresión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administrativo1</dc:creator>
  <cp:keywords/>
  <dc:description/>
  <cp:lastModifiedBy>David Pinzon</cp:lastModifiedBy>
  <cp:revision/>
  <dcterms:created xsi:type="dcterms:W3CDTF">2017-01-17T14:42:17Z</dcterms:created>
  <dcterms:modified xsi:type="dcterms:W3CDTF">2020-10-09T15:17:13Z</dcterms:modified>
  <cp:category/>
  <cp:contentStatus/>
</cp:coreProperties>
</file>