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itceduco-my.sharepoint.com/personal/estadistica_itc_edu_co/Documents/D.F.P.G/6. 2024/13. Estadísticas/"/>
    </mc:Choice>
  </mc:AlternateContent>
  <xr:revisionPtr revIDLastSave="1" documentId="13_ncr:1_{CF67594E-6963-426F-A685-F14373294E17}" xr6:coauthVersionLast="47" xr6:coauthVersionMax="47" xr10:uidLastSave="{BC304F35-8AA4-4809-AFEA-F64FD371E386}"/>
  <bookViews>
    <workbookView xWindow="-120" yWindow="-120" windowWidth="20730" windowHeight="11160" xr2:uid="{00000000-000D-0000-FFFF-FFFF00000000}"/>
  </bookViews>
  <sheets>
    <sheet name="Hoja1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33" i="3" l="1"/>
  <c r="AF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H6" i="3"/>
  <c r="AH5" i="3"/>
  <c r="AH4" i="3"/>
  <c r="AH3" i="3"/>
  <c r="AC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AE3" i="3"/>
  <c r="AD33" i="3"/>
  <c r="AB7" i="3"/>
  <c r="AB4" i="3"/>
  <c r="AB31" i="3"/>
  <c r="AB30" i="3"/>
  <c r="AB29" i="3"/>
  <c r="AB26" i="3"/>
  <c r="AB24" i="3"/>
  <c r="AB20" i="3"/>
  <c r="AB19" i="3"/>
  <c r="AB18" i="3"/>
  <c r="AB15" i="3"/>
  <c r="AB14" i="3"/>
  <c r="AB13" i="3"/>
  <c r="AB12" i="3"/>
  <c r="AB10" i="3"/>
  <c r="AB9" i="3"/>
  <c r="AB8" i="3"/>
  <c r="AB3" i="3"/>
  <c r="AA33" i="3"/>
  <c r="AB33" i="3" s="1"/>
  <c r="AH33" i="3" l="1"/>
  <c r="AE33" i="3"/>
</calcChain>
</file>

<file path=xl/sharedStrings.xml><?xml version="1.0" encoding="utf-8"?>
<sst xmlns="http://schemas.openxmlformats.org/spreadsheetml/2006/main" count="304" uniqueCount="50">
  <si>
    <t>Total 2014</t>
  </si>
  <si>
    <t>Total 2015</t>
  </si>
  <si>
    <t>Total 2016</t>
  </si>
  <si>
    <t>Total 2017</t>
  </si>
  <si>
    <t>Total 2018</t>
  </si>
  <si>
    <t>Total 2019</t>
  </si>
  <si>
    <t>Total 2020</t>
  </si>
  <si>
    <t>Total 2021</t>
  </si>
  <si>
    <t>Total 2022</t>
  </si>
  <si>
    <t>PROGRAMA ACADEMICO</t>
  </si>
  <si>
    <t>ESPECIALIZACIÓN EN SEGURIDAD Y SALUD EN EL TRABAJO</t>
  </si>
  <si>
    <t>ESPECIALIZACION TECNICA PROFESIONAL EN CONSTRUCCION DE REDES DE DISTRIBUCION DE ENERGIA ELECTRICA DE MEDIA TENSION</t>
  </si>
  <si>
    <t>ESPECIALIZACION TECNICA PROFESIONAL EN INSTRUMENTACION INDUSTRIAL</t>
  </si>
  <si>
    <t>ESPECIALIZACION TECNICA PROFESIONAL EN MANTENIMIENTO INDUSTRIAL</t>
  </si>
  <si>
    <t>INGENIERIA DE PROCESOS INDUSTRIALES</t>
  </si>
  <si>
    <t>INGENIERIA DE SISTEMAS</t>
  </si>
  <si>
    <t>INGENIERÍA ELECTROMECÁNICA</t>
  </si>
  <si>
    <t>INGENIERIA EN DISEÑO DE MAQUINAS Y PRODUCTOS INDUSTRIALES</t>
  </si>
  <si>
    <t>INGENIERÍA MECÁNICA</t>
  </si>
  <si>
    <t>INGENIERIA MECATRONICA</t>
  </si>
  <si>
    <t>TÉCNICA PROFESIONAL EN COMPUTACIÓN</t>
  </si>
  <si>
    <t>TECNICA PROFESIONAL EN DIBUJO MECÁNICO Y DE HERRAMIENTAS INDUSTRIALES</t>
  </si>
  <si>
    <t>TECNICA PROFESIONAL EN DISEÑO DE MAQUINAS</t>
  </si>
  <si>
    <t>TECNICA PROFESIONAL EN ELECTROMECANICA</t>
  </si>
  <si>
    <t>TECNICA PROFESIONAL EN ELECTRÓNICA INDUSTRIAL</t>
  </si>
  <si>
    <t>TECNICA PROFESIONAL EN MANTENIMIENTO INDUSTRIAL</t>
  </si>
  <si>
    <t>TECNICA PROFESIONAL EN PROCESOS DE MANUFACTURA</t>
  </si>
  <si>
    <t>TECNICA PROFESIONAL EN PROCESOS INDUSTRIALES</t>
  </si>
  <si>
    <t>TECNICO PROFESIONAL EN MECATRONICA</t>
  </si>
  <si>
    <t>TECNICO PROFESIONAL EN SISTEMAS</t>
  </si>
  <si>
    <t>TECNOLOGIA  EN AUTOMATIZACIÓN INDUSTRIAL</t>
  </si>
  <si>
    <t>TECNOLOGIA  EN MECATRONICA</t>
  </si>
  <si>
    <t>TECNOLOGIA EN DESARROLLO DE SOFTWARE</t>
  </si>
  <si>
    <t>TECNOLOGIA EN DISEÑO DE MAQUINAS Y PRODUCTOS INDUSTRIALES</t>
  </si>
  <si>
    <t>TECNOLOGÍA EN ELECTROMECÁNICA</t>
  </si>
  <si>
    <t>TECNOLOGÍA EN GESTIÓN DE FABRICACIÓN MECÁNICA</t>
  </si>
  <si>
    <t>TECNOLOGIA EN MONTAJES INDUSTRIALES</t>
  </si>
  <si>
    <t>TECNOLOGIA EN PRODUCCIÓN INDUSTRIAL</t>
  </si>
  <si>
    <t>TECNOLOGIA EN SISTEMAS</t>
  </si>
  <si>
    <t>M</t>
  </si>
  <si>
    <t>-</t>
  </si>
  <si>
    <t>CLASIF. DE CONFIDENCIALIDAD</t>
  </si>
  <si>
    <t>IPB</t>
  </si>
  <si>
    <t>CLASIF. DE INTEGRIDAD</t>
  </si>
  <si>
    <t>CLASIF. DE DISPONIBILIDAD</t>
  </si>
  <si>
    <t xml:space="preserve">ESPECIALIZACIÓN TECNOLÓGICA EN DISEÑO Y GESTIÓN DE SISTEMAS Y DISPOSITIVOS </t>
  </si>
  <si>
    <t>Total 2023</t>
  </si>
  <si>
    <t>Total 2024</t>
  </si>
  <si>
    <t>TOTAL GENERAL</t>
  </si>
  <si>
    <r>
      <t xml:space="preserve">Nota: </t>
    </r>
    <r>
      <rPr>
        <sz val="11"/>
        <color theme="1"/>
        <rFont val="Calibri"/>
        <family val="2"/>
        <scheme val="minor"/>
      </rPr>
      <t>actualizado al 11-04-2024.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</si>
</sst>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0" borderId="10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16" fillId="0" borderId="17" xfId="0" applyFont="1" applyBorder="1" applyAlignment="1">
      <alignment horizontal="right" vertical="center"/>
    </xf>
    <xf numFmtId="0" fontId="16" fillId="0" borderId="18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3" fillId="33" borderId="10" xfId="0" applyFont="1" applyFill="1" applyBorder="1" applyAlignment="1">
      <alignment horizontal="center" vertical="center" wrapText="1"/>
    </xf>
    <xf numFmtId="0" fontId="13" fillId="33" borderId="12" xfId="0" applyFont="1" applyFill="1" applyBorder="1" applyAlignment="1">
      <alignment horizontal="center" vertical="center" wrapText="1"/>
    </xf>
    <xf numFmtId="0" fontId="13" fillId="33" borderId="10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3" fillId="33" borderId="15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3" fillId="33" borderId="11" xfId="0" applyFont="1" applyFill="1" applyBorder="1" applyAlignment="1">
      <alignment horizontal="center" vertical="center" wrapText="1"/>
    </xf>
    <xf numFmtId="0" fontId="13" fillId="33" borderId="14" xfId="0" applyFont="1" applyFill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963DF-ACE1-4D7E-BAD3-9C38884CAD20}">
  <dimension ref="A1:AH37"/>
  <sheetViews>
    <sheetView showGridLines="0" tabSelected="1" topLeftCell="A29" workbookViewId="0">
      <selection activeCell="G33" sqref="G33"/>
    </sheetView>
  </sheetViews>
  <sheetFormatPr baseColWidth="10" defaultRowHeight="15" x14ac:dyDescent="0.25"/>
  <cols>
    <col min="1" max="1" width="25.7109375" style="8" customWidth="1"/>
    <col min="2" max="26" width="11.5703125" customWidth="1"/>
    <col min="27" max="28" width="11.42578125" customWidth="1"/>
    <col min="32" max="34" width="11.42578125" customWidth="1"/>
  </cols>
  <sheetData>
    <row r="1" spans="1:34" x14ac:dyDescent="0.25">
      <c r="A1" s="17" t="s">
        <v>9</v>
      </c>
      <c r="B1" s="12">
        <v>2014</v>
      </c>
      <c r="C1" s="12"/>
      <c r="D1" s="12" t="s">
        <v>0</v>
      </c>
      <c r="E1" s="12">
        <v>2015</v>
      </c>
      <c r="F1" s="12"/>
      <c r="G1" s="12" t="s">
        <v>1</v>
      </c>
      <c r="H1" s="12">
        <v>2016</v>
      </c>
      <c r="I1" s="12"/>
      <c r="J1" s="12" t="s">
        <v>2</v>
      </c>
      <c r="K1" s="12">
        <v>2017</v>
      </c>
      <c r="L1" s="12"/>
      <c r="M1" s="12" t="s">
        <v>3</v>
      </c>
      <c r="N1" s="12">
        <v>2018</v>
      </c>
      <c r="O1" s="12"/>
      <c r="P1" s="12" t="s">
        <v>4</v>
      </c>
      <c r="Q1" s="12">
        <v>2019</v>
      </c>
      <c r="R1" s="12"/>
      <c r="S1" s="12" t="s">
        <v>5</v>
      </c>
      <c r="T1" s="12">
        <v>2020</v>
      </c>
      <c r="U1" s="12"/>
      <c r="V1" s="12" t="s">
        <v>6</v>
      </c>
      <c r="W1" s="12">
        <v>2021</v>
      </c>
      <c r="X1" s="12"/>
      <c r="Y1" s="12" t="s">
        <v>7</v>
      </c>
      <c r="Z1" s="12">
        <v>2022</v>
      </c>
      <c r="AA1" s="12"/>
      <c r="AB1" s="12" t="s">
        <v>8</v>
      </c>
      <c r="AC1" s="12">
        <v>2023</v>
      </c>
      <c r="AD1" s="12"/>
      <c r="AE1" s="12" t="s">
        <v>46</v>
      </c>
      <c r="AF1" s="12">
        <v>2024</v>
      </c>
      <c r="AG1" s="12"/>
      <c r="AH1" s="14" t="s">
        <v>47</v>
      </c>
    </row>
    <row r="2" spans="1:34" x14ac:dyDescent="0.25">
      <c r="A2" s="18"/>
      <c r="B2" s="11">
        <v>1</v>
      </c>
      <c r="C2" s="11">
        <v>2</v>
      </c>
      <c r="D2" s="13"/>
      <c r="E2" s="11">
        <v>1</v>
      </c>
      <c r="F2" s="11">
        <v>2</v>
      </c>
      <c r="G2" s="13"/>
      <c r="H2" s="11">
        <v>1</v>
      </c>
      <c r="I2" s="11">
        <v>2</v>
      </c>
      <c r="J2" s="13"/>
      <c r="K2" s="11">
        <v>1</v>
      </c>
      <c r="L2" s="11">
        <v>2</v>
      </c>
      <c r="M2" s="13"/>
      <c r="N2" s="11">
        <v>1</v>
      </c>
      <c r="O2" s="11">
        <v>2</v>
      </c>
      <c r="P2" s="13"/>
      <c r="Q2" s="11">
        <v>1</v>
      </c>
      <c r="R2" s="11">
        <v>2</v>
      </c>
      <c r="S2" s="13"/>
      <c r="T2" s="11">
        <v>1</v>
      </c>
      <c r="U2" s="11">
        <v>2</v>
      </c>
      <c r="V2" s="13"/>
      <c r="W2" s="11">
        <v>1</v>
      </c>
      <c r="X2" s="11">
        <v>2</v>
      </c>
      <c r="Y2" s="13"/>
      <c r="Z2" s="11">
        <v>1</v>
      </c>
      <c r="AA2" s="11">
        <v>2</v>
      </c>
      <c r="AB2" s="13"/>
      <c r="AC2" s="11">
        <v>1</v>
      </c>
      <c r="AD2" s="11">
        <v>2</v>
      </c>
      <c r="AE2" s="13"/>
      <c r="AF2" s="11">
        <v>1</v>
      </c>
      <c r="AG2" s="11">
        <v>2</v>
      </c>
      <c r="AH2" s="15"/>
    </row>
    <row r="3" spans="1:34" ht="45" x14ac:dyDescent="0.25">
      <c r="A3" s="6" t="s">
        <v>10</v>
      </c>
      <c r="B3" s="1" t="s">
        <v>40</v>
      </c>
      <c r="C3" s="1" t="s">
        <v>40</v>
      </c>
      <c r="D3" s="1" t="s">
        <v>40</v>
      </c>
      <c r="E3" s="1" t="s">
        <v>40</v>
      </c>
      <c r="F3" s="1" t="s">
        <v>40</v>
      </c>
      <c r="G3" s="1" t="s">
        <v>40</v>
      </c>
      <c r="H3" s="1" t="s">
        <v>40</v>
      </c>
      <c r="I3" s="1" t="s">
        <v>40</v>
      </c>
      <c r="J3" s="1" t="s">
        <v>40</v>
      </c>
      <c r="K3" s="1" t="s">
        <v>40</v>
      </c>
      <c r="L3" s="1" t="s">
        <v>40</v>
      </c>
      <c r="M3" s="1" t="s">
        <v>40</v>
      </c>
      <c r="N3" s="1" t="s">
        <v>40</v>
      </c>
      <c r="O3" s="1" t="s">
        <v>40</v>
      </c>
      <c r="P3" s="1" t="s">
        <v>40</v>
      </c>
      <c r="Q3" s="1" t="s">
        <v>40</v>
      </c>
      <c r="R3" s="1" t="s">
        <v>40</v>
      </c>
      <c r="S3" s="1" t="s">
        <v>40</v>
      </c>
      <c r="T3" s="1" t="s">
        <v>40</v>
      </c>
      <c r="U3" s="1" t="s">
        <v>40</v>
      </c>
      <c r="V3" s="1" t="s">
        <v>40</v>
      </c>
      <c r="W3" s="1" t="s">
        <v>40</v>
      </c>
      <c r="X3" s="1" t="s">
        <v>40</v>
      </c>
      <c r="Y3" s="1" t="s">
        <v>40</v>
      </c>
      <c r="Z3" s="1">
        <v>10</v>
      </c>
      <c r="AA3" s="1">
        <v>13</v>
      </c>
      <c r="AB3" s="1">
        <f>+AA3+Z3</f>
        <v>23</v>
      </c>
      <c r="AC3" s="1">
        <v>36</v>
      </c>
      <c r="AD3" s="1">
        <v>24</v>
      </c>
      <c r="AE3" s="1">
        <f>+AD3+AC3</f>
        <v>60</v>
      </c>
      <c r="AF3" s="1">
        <v>18</v>
      </c>
      <c r="AG3" s="1">
        <v>0</v>
      </c>
      <c r="AH3" s="2">
        <f>+AG3+AF3</f>
        <v>18</v>
      </c>
    </row>
    <row r="4" spans="1:34" ht="60" x14ac:dyDescent="0.25">
      <c r="A4" s="6" t="s">
        <v>45</v>
      </c>
      <c r="B4" s="1" t="s">
        <v>40</v>
      </c>
      <c r="C4" s="1" t="s">
        <v>40</v>
      </c>
      <c r="D4" s="1" t="s">
        <v>40</v>
      </c>
      <c r="E4" s="1" t="s">
        <v>40</v>
      </c>
      <c r="F4" s="1" t="s">
        <v>40</v>
      </c>
      <c r="G4" s="1" t="s">
        <v>40</v>
      </c>
      <c r="H4" s="1" t="s">
        <v>40</v>
      </c>
      <c r="I4" s="1" t="s">
        <v>40</v>
      </c>
      <c r="J4" s="1" t="s">
        <v>40</v>
      </c>
      <c r="K4" s="1" t="s">
        <v>40</v>
      </c>
      <c r="L4" s="1" t="s">
        <v>40</v>
      </c>
      <c r="M4" s="1" t="s">
        <v>40</v>
      </c>
      <c r="N4" s="1" t="s">
        <v>40</v>
      </c>
      <c r="O4" s="1" t="s">
        <v>40</v>
      </c>
      <c r="P4" s="1" t="s">
        <v>40</v>
      </c>
      <c r="Q4" s="1" t="s">
        <v>40</v>
      </c>
      <c r="R4" s="1" t="s">
        <v>40</v>
      </c>
      <c r="S4" s="1" t="s">
        <v>40</v>
      </c>
      <c r="T4" s="1" t="s">
        <v>40</v>
      </c>
      <c r="U4" s="1" t="s">
        <v>40</v>
      </c>
      <c r="V4" s="1" t="s">
        <v>40</v>
      </c>
      <c r="W4" s="1" t="s">
        <v>40</v>
      </c>
      <c r="X4" s="1" t="s">
        <v>40</v>
      </c>
      <c r="Y4" s="1" t="s">
        <v>40</v>
      </c>
      <c r="Z4" s="1" t="s">
        <v>40</v>
      </c>
      <c r="AA4" s="1">
        <v>4</v>
      </c>
      <c r="AB4" s="1">
        <f>+AA4</f>
        <v>4</v>
      </c>
      <c r="AC4" s="1">
        <v>7</v>
      </c>
      <c r="AD4" s="1">
        <v>10</v>
      </c>
      <c r="AE4" s="1">
        <f t="shared" ref="AE4:AE32" si="0">+AD4+AC4</f>
        <v>17</v>
      </c>
      <c r="AF4" s="1">
        <v>11</v>
      </c>
      <c r="AG4" s="1">
        <v>0</v>
      </c>
      <c r="AH4" s="2">
        <f t="shared" ref="AH4:AH32" si="1">+AG4+AF4</f>
        <v>11</v>
      </c>
    </row>
    <row r="5" spans="1:34" ht="90" x14ac:dyDescent="0.25">
      <c r="A5" s="6" t="s">
        <v>11</v>
      </c>
      <c r="B5" s="1">
        <v>23</v>
      </c>
      <c r="C5" s="1">
        <v>29</v>
      </c>
      <c r="D5" s="1">
        <v>52</v>
      </c>
      <c r="E5" s="1">
        <v>29</v>
      </c>
      <c r="F5" s="1">
        <v>37</v>
      </c>
      <c r="G5" s="1">
        <v>66</v>
      </c>
      <c r="H5" s="1">
        <v>40</v>
      </c>
      <c r="I5" s="1">
        <v>38</v>
      </c>
      <c r="J5" s="1">
        <v>78</v>
      </c>
      <c r="K5" s="1">
        <v>37</v>
      </c>
      <c r="L5" s="1">
        <v>36</v>
      </c>
      <c r="M5" s="1">
        <v>73</v>
      </c>
      <c r="N5" s="1">
        <v>35</v>
      </c>
      <c r="O5" s="1">
        <v>31</v>
      </c>
      <c r="P5" s="1">
        <v>66</v>
      </c>
      <c r="Q5" s="1">
        <v>22</v>
      </c>
      <c r="R5" s="1">
        <v>23</v>
      </c>
      <c r="S5" s="1">
        <v>45</v>
      </c>
      <c r="T5" s="1">
        <v>28</v>
      </c>
      <c r="U5" s="1">
        <v>14</v>
      </c>
      <c r="V5" s="1">
        <v>42</v>
      </c>
      <c r="W5" s="1" t="s">
        <v>40</v>
      </c>
      <c r="X5" s="1" t="s">
        <v>40</v>
      </c>
      <c r="Y5" s="1" t="s">
        <v>40</v>
      </c>
      <c r="Z5" s="1" t="s">
        <v>40</v>
      </c>
      <c r="AA5" s="1" t="s">
        <v>40</v>
      </c>
      <c r="AB5" s="1" t="s">
        <v>40</v>
      </c>
      <c r="AC5" s="1">
        <v>0</v>
      </c>
      <c r="AD5" s="1">
        <v>0</v>
      </c>
      <c r="AE5" s="1">
        <f t="shared" si="0"/>
        <v>0</v>
      </c>
      <c r="AF5" s="1">
        <v>0</v>
      </c>
      <c r="AG5" s="1">
        <v>0</v>
      </c>
      <c r="AH5" s="2">
        <f t="shared" si="1"/>
        <v>0</v>
      </c>
    </row>
    <row r="6" spans="1:34" ht="60" x14ac:dyDescent="0.25">
      <c r="A6" s="6" t="s">
        <v>12</v>
      </c>
      <c r="B6" s="1">
        <v>44</v>
      </c>
      <c r="C6" s="1">
        <v>37</v>
      </c>
      <c r="D6" s="1">
        <v>81</v>
      </c>
      <c r="E6" s="1">
        <v>32</v>
      </c>
      <c r="F6" s="1">
        <v>36</v>
      </c>
      <c r="G6" s="1">
        <v>68</v>
      </c>
      <c r="H6" s="1">
        <v>33</v>
      </c>
      <c r="I6" s="1">
        <v>33</v>
      </c>
      <c r="J6" s="1">
        <v>66</v>
      </c>
      <c r="K6" s="1">
        <v>25</v>
      </c>
      <c r="L6" s="1">
        <v>17</v>
      </c>
      <c r="M6" s="1">
        <v>42</v>
      </c>
      <c r="N6" s="1">
        <v>16</v>
      </c>
      <c r="O6" s="1">
        <v>25</v>
      </c>
      <c r="P6" s="1">
        <v>41</v>
      </c>
      <c r="Q6" s="1">
        <v>23</v>
      </c>
      <c r="R6" s="1">
        <v>20</v>
      </c>
      <c r="S6" s="1">
        <v>43</v>
      </c>
      <c r="T6" s="1">
        <v>17</v>
      </c>
      <c r="U6" s="1">
        <v>9</v>
      </c>
      <c r="V6" s="1">
        <v>26</v>
      </c>
      <c r="W6" s="1">
        <v>10</v>
      </c>
      <c r="X6" s="1">
        <v>5</v>
      </c>
      <c r="Y6" s="1">
        <v>15</v>
      </c>
      <c r="Z6" s="1" t="s">
        <v>40</v>
      </c>
      <c r="AA6" s="1" t="s">
        <v>40</v>
      </c>
      <c r="AB6" s="1" t="s">
        <v>40</v>
      </c>
      <c r="AC6" s="1">
        <v>0</v>
      </c>
      <c r="AD6" s="1">
        <v>0</v>
      </c>
      <c r="AE6" s="1">
        <f t="shared" si="0"/>
        <v>0</v>
      </c>
      <c r="AF6" s="1">
        <v>0</v>
      </c>
      <c r="AG6" s="1">
        <v>0</v>
      </c>
      <c r="AH6" s="2">
        <f t="shared" si="1"/>
        <v>0</v>
      </c>
    </row>
    <row r="7" spans="1:34" ht="60" x14ac:dyDescent="0.25">
      <c r="A7" s="6" t="s">
        <v>13</v>
      </c>
      <c r="B7" s="1">
        <v>11</v>
      </c>
      <c r="C7" s="1">
        <v>22</v>
      </c>
      <c r="D7" s="1">
        <v>33</v>
      </c>
      <c r="E7" s="1">
        <v>36</v>
      </c>
      <c r="F7" s="1">
        <v>43</v>
      </c>
      <c r="G7" s="1">
        <v>79</v>
      </c>
      <c r="H7" s="1">
        <v>51</v>
      </c>
      <c r="I7" s="1">
        <v>46</v>
      </c>
      <c r="J7" s="1">
        <v>97</v>
      </c>
      <c r="K7" s="1">
        <v>25</v>
      </c>
      <c r="L7" s="1">
        <v>17</v>
      </c>
      <c r="M7" s="1">
        <v>42</v>
      </c>
      <c r="N7" s="1">
        <v>19</v>
      </c>
      <c r="O7" s="1">
        <v>11</v>
      </c>
      <c r="P7" s="1">
        <v>30</v>
      </c>
      <c r="Q7" s="1">
        <v>20</v>
      </c>
      <c r="R7" s="1">
        <v>21</v>
      </c>
      <c r="S7" s="1">
        <v>41</v>
      </c>
      <c r="T7" s="1">
        <v>18</v>
      </c>
      <c r="U7" s="1">
        <v>6</v>
      </c>
      <c r="V7" s="1">
        <v>24</v>
      </c>
      <c r="W7" s="1">
        <v>22</v>
      </c>
      <c r="X7" s="1">
        <v>12</v>
      </c>
      <c r="Y7" s="1">
        <v>34</v>
      </c>
      <c r="Z7" s="1">
        <v>4</v>
      </c>
      <c r="AA7" s="1" t="s">
        <v>40</v>
      </c>
      <c r="AB7" s="1">
        <f>+Z7</f>
        <v>4</v>
      </c>
      <c r="AC7" s="1">
        <v>0</v>
      </c>
      <c r="AD7" s="1">
        <v>0</v>
      </c>
      <c r="AE7" s="1">
        <f t="shared" si="0"/>
        <v>0</v>
      </c>
      <c r="AF7" s="1">
        <v>0</v>
      </c>
      <c r="AG7" s="1">
        <v>0</v>
      </c>
      <c r="AH7" s="2">
        <f t="shared" si="1"/>
        <v>0</v>
      </c>
    </row>
    <row r="8" spans="1:34" ht="30" x14ac:dyDescent="0.25">
      <c r="A8" s="6" t="s">
        <v>14</v>
      </c>
      <c r="B8" s="1">
        <v>142</v>
      </c>
      <c r="C8" s="1">
        <v>144</v>
      </c>
      <c r="D8" s="1">
        <v>286</v>
      </c>
      <c r="E8" s="1">
        <v>149</v>
      </c>
      <c r="F8" s="1">
        <v>155</v>
      </c>
      <c r="G8" s="1">
        <v>304</v>
      </c>
      <c r="H8" s="1">
        <v>177</v>
      </c>
      <c r="I8" s="1">
        <v>174</v>
      </c>
      <c r="J8" s="1">
        <v>351</v>
      </c>
      <c r="K8" s="1">
        <v>179</v>
      </c>
      <c r="L8" s="1">
        <v>157</v>
      </c>
      <c r="M8" s="1">
        <v>336</v>
      </c>
      <c r="N8" s="1">
        <v>129</v>
      </c>
      <c r="O8" s="1">
        <v>102</v>
      </c>
      <c r="P8" s="1">
        <v>231</v>
      </c>
      <c r="Q8" s="1">
        <v>111</v>
      </c>
      <c r="R8" s="1">
        <v>115</v>
      </c>
      <c r="S8" s="1">
        <v>226</v>
      </c>
      <c r="T8" s="1">
        <v>117</v>
      </c>
      <c r="U8" s="1">
        <v>112</v>
      </c>
      <c r="V8" s="1">
        <v>229</v>
      </c>
      <c r="W8" s="1">
        <v>100</v>
      </c>
      <c r="X8" s="1">
        <v>110</v>
      </c>
      <c r="Y8" s="1">
        <v>210</v>
      </c>
      <c r="Z8" s="1">
        <v>104</v>
      </c>
      <c r="AA8" s="1">
        <v>112</v>
      </c>
      <c r="AB8" s="1">
        <f t="shared" ref="AB8:AB31" si="2">+AA8+Z8</f>
        <v>216</v>
      </c>
      <c r="AC8" s="1">
        <v>109</v>
      </c>
      <c r="AD8" s="1">
        <v>102</v>
      </c>
      <c r="AE8" s="1">
        <f t="shared" si="0"/>
        <v>211</v>
      </c>
      <c r="AF8" s="1">
        <v>109</v>
      </c>
      <c r="AG8" s="1">
        <v>0</v>
      </c>
      <c r="AH8" s="2">
        <f t="shared" si="1"/>
        <v>109</v>
      </c>
    </row>
    <row r="9" spans="1:34" x14ac:dyDescent="0.25">
      <c r="A9" s="6" t="s">
        <v>15</v>
      </c>
      <c r="B9" s="1">
        <v>84</v>
      </c>
      <c r="C9" s="1">
        <v>136</v>
      </c>
      <c r="D9" s="1">
        <v>220</v>
      </c>
      <c r="E9" s="1">
        <v>118</v>
      </c>
      <c r="F9" s="1">
        <v>117</v>
      </c>
      <c r="G9" s="1">
        <v>235</v>
      </c>
      <c r="H9" s="1">
        <v>130</v>
      </c>
      <c r="I9" s="1">
        <v>131</v>
      </c>
      <c r="J9" s="1">
        <v>261</v>
      </c>
      <c r="K9" s="1">
        <v>134</v>
      </c>
      <c r="L9" s="1">
        <v>117</v>
      </c>
      <c r="M9" s="1">
        <v>251</v>
      </c>
      <c r="N9" s="1">
        <v>101</v>
      </c>
      <c r="O9" s="1">
        <v>87</v>
      </c>
      <c r="P9" s="1">
        <v>188</v>
      </c>
      <c r="Q9" s="1">
        <v>77</v>
      </c>
      <c r="R9" s="1">
        <v>80</v>
      </c>
      <c r="S9" s="1">
        <v>157</v>
      </c>
      <c r="T9" s="1">
        <v>85</v>
      </c>
      <c r="U9" s="1">
        <v>96</v>
      </c>
      <c r="V9" s="1">
        <v>181</v>
      </c>
      <c r="W9" s="1">
        <v>113</v>
      </c>
      <c r="X9" s="1">
        <v>108</v>
      </c>
      <c r="Y9" s="1">
        <v>221</v>
      </c>
      <c r="Z9" s="1">
        <v>88</v>
      </c>
      <c r="AA9" s="1">
        <v>89</v>
      </c>
      <c r="AB9" s="1">
        <f t="shared" si="2"/>
        <v>177</v>
      </c>
      <c r="AC9" s="1">
        <v>84</v>
      </c>
      <c r="AD9" s="1">
        <v>89</v>
      </c>
      <c r="AE9" s="1">
        <f t="shared" si="0"/>
        <v>173</v>
      </c>
      <c r="AF9" s="1">
        <v>118</v>
      </c>
      <c r="AG9" s="1">
        <v>0</v>
      </c>
      <c r="AH9" s="2">
        <f t="shared" si="1"/>
        <v>118</v>
      </c>
    </row>
    <row r="10" spans="1:34" ht="30" x14ac:dyDescent="0.25">
      <c r="A10" s="6" t="s">
        <v>16</v>
      </c>
      <c r="B10" s="1">
        <v>258</v>
      </c>
      <c r="C10" s="1">
        <v>215</v>
      </c>
      <c r="D10" s="1">
        <v>473</v>
      </c>
      <c r="E10" s="1">
        <v>189</v>
      </c>
      <c r="F10" s="1">
        <v>154</v>
      </c>
      <c r="G10" s="1">
        <v>343</v>
      </c>
      <c r="H10" s="1">
        <v>154</v>
      </c>
      <c r="I10" s="1">
        <v>174</v>
      </c>
      <c r="J10" s="1">
        <v>328</v>
      </c>
      <c r="K10" s="1">
        <v>179</v>
      </c>
      <c r="L10" s="1">
        <v>179</v>
      </c>
      <c r="M10" s="1">
        <v>358</v>
      </c>
      <c r="N10" s="1">
        <v>204</v>
      </c>
      <c r="O10" s="1">
        <v>180</v>
      </c>
      <c r="P10" s="1">
        <v>384</v>
      </c>
      <c r="Q10" s="1">
        <v>180</v>
      </c>
      <c r="R10" s="1">
        <v>175</v>
      </c>
      <c r="S10" s="1">
        <v>355</v>
      </c>
      <c r="T10" s="1">
        <v>172</v>
      </c>
      <c r="U10" s="1">
        <v>190</v>
      </c>
      <c r="V10" s="1">
        <v>362</v>
      </c>
      <c r="W10" s="1">
        <v>177</v>
      </c>
      <c r="X10" s="1">
        <v>224</v>
      </c>
      <c r="Y10" s="1">
        <v>401</v>
      </c>
      <c r="Z10" s="1">
        <v>210</v>
      </c>
      <c r="AA10" s="1">
        <v>200</v>
      </c>
      <c r="AB10" s="1">
        <f t="shared" si="2"/>
        <v>410</v>
      </c>
      <c r="AC10" s="1">
        <v>186</v>
      </c>
      <c r="AD10" s="1">
        <v>180</v>
      </c>
      <c r="AE10" s="1">
        <f t="shared" si="0"/>
        <v>366</v>
      </c>
      <c r="AF10" s="1">
        <v>173</v>
      </c>
      <c r="AG10" s="1">
        <v>0</v>
      </c>
      <c r="AH10" s="2">
        <f t="shared" si="1"/>
        <v>173</v>
      </c>
    </row>
    <row r="11" spans="1:34" ht="45" x14ac:dyDescent="0.25">
      <c r="A11" s="6" t="s">
        <v>17</v>
      </c>
      <c r="B11" s="1">
        <v>76</v>
      </c>
      <c r="C11" s="1">
        <v>140</v>
      </c>
      <c r="D11" s="1">
        <v>216</v>
      </c>
      <c r="E11" s="1">
        <v>131</v>
      </c>
      <c r="F11" s="1">
        <v>114</v>
      </c>
      <c r="G11" s="1">
        <v>245</v>
      </c>
      <c r="H11" s="1">
        <v>84</v>
      </c>
      <c r="I11" s="1">
        <v>67</v>
      </c>
      <c r="J11" s="1">
        <v>151</v>
      </c>
      <c r="K11" s="1">
        <v>45</v>
      </c>
      <c r="L11" s="1">
        <v>24</v>
      </c>
      <c r="M11" s="1">
        <v>69</v>
      </c>
      <c r="N11" s="1">
        <v>17</v>
      </c>
      <c r="O11" s="1">
        <v>12</v>
      </c>
      <c r="P11" s="1">
        <v>29</v>
      </c>
      <c r="Q11" s="1">
        <v>1</v>
      </c>
      <c r="R11" s="1" t="s">
        <v>40</v>
      </c>
      <c r="S11" s="1">
        <v>1</v>
      </c>
      <c r="T11" s="1" t="s">
        <v>40</v>
      </c>
      <c r="U11" s="1" t="s">
        <v>40</v>
      </c>
      <c r="V11" s="1" t="s">
        <v>40</v>
      </c>
      <c r="W11" s="1" t="s">
        <v>40</v>
      </c>
      <c r="X11" s="1" t="s">
        <v>40</v>
      </c>
      <c r="Y11" s="1" t="s">
        <v>40</v>
      </c>
      <c r="Z11" s="1" t="s">
        <v>40</v>
      </c>
      <c r="AA11" s="1" t="s">
        <v>40</v>
      </c>
      <c r="AB11" s="1" t="s">
        <v>40</v>
      </c>
      <c r="AC11" s="1">
        <v>0</v>
      </c>
      <c r="AD11" s="1">
        <v>0</v>
      </c>
      <c r="AE11" s="1">
        <f t="shared" si="0"/>
        <v>0</v>
      </c>
      <c r="AF11" s="1">
        <v>0</v>
      </c>
      <c r="AG11" s="1">
        <v>0</v>
      </c>
      <c r="AH11" s="2">
        <f t="shared" si="1"/>
        <v>0</v>
      </c>
    </row>
    <row r="12" spans="1:34" x14ac:dyDescent="0.25">
      <c r="A12" s="6" t="s">
        <v>18</v>
      </c>
      <c r="B12" s="1" t="s">
        <v>40</v>
      </c>
      <c r="C12" s="1" t="s">
        <v>40</v>
      </c>
      <c r="D12" s="1" t="s">
        <v>40</v>
      </c>
      <c r="E12" s="1" t="s">
        <v>40</v>
      </c>
      <c r="F12" s="1" t="s">
        <v>40</v>
      </c>
      <c r="G12" s="1" t="s">
        <v>40</v>
      </c>
      <c r="H12" s="1" t="s">
        <v>40</v>
      </c>
      <c r="I12" s="1" t="s">
        <v>40</v>
      </c>
      <c r="J12" s="1" t="s">
        <v>40</v>
      </c>
      <c r="K12" s="1" t="s">
        <v>40</v>
      </c>
      <c r="L12" s="1" t="s">
        <v>40</v>
      </c>
      <c r="M12" s="1" t="s">
        <v>40</v>
      </c>
      <c r="N12" s="1">
        <v>8</v>
      </c>
      <c r="O12" s="1">
        <v>21</v>
      </c>
      <c r="P12" s="1">
        <v>29</v>
      </c>
      <c r="Q12" s="1">
        <v>31</v>
      </c>
      <c r="R12" s="1">
        <v>40</v>
      </c>
      <c r="S12" s="1">
        <v>71</v>
      </c>
      <c r="T12" s="1">
        <v>47</v>
      </c>
      <c r="U12" s="1">
        <v>53</v>
      </c>
      <c r="V12" s="1">
        <v>100</v>
      </c>
      <c r="W12" s="1">
        <v>49</v>
      </c>
      <c r="X12" s="1">
        <v>68</v>
      </c>
      <c r="Y12" s="1">
        <v>117</v>
      </c>
      <c r="Z12" s="1">
        <v>68</v>
      </c>
      <c r="AA12" s="1">
        <v>82</v>
      </c>
      <c r="AB12" s="1">
        <f t="shared" si="2"/>
        <v>150</v>
      </c>
      <c r="AC12" s="1">
        <v>88</v>
      </c>
      <c r="AD12" s="1">
        <v>102</v>
      </c>
      <c r="AE12" s="1">
        <f t="shared" si="0"/>
        <v>190</v>
      </c>
      <c r="AF12" s="1">
        <v>108</v>
      </c>
      <c r="AG12" s="1">
        <v>0</v>
      </c>
      <c r="AH12" s="2">
        <f t="shared" si="1"/>
        <v>108</v>
      </c>
    </row>
    <row r="13" spans="1:34" x14ac:dyDescent="0.25">
      <c r="A13" s="6" t="s">
        <v>19</v>
      </c>
      <c r="B13" s="1">
        <v>106</v>
      </c>
      <c r="C13" s="1">
        <v>117</v>
      </c>
      <c r="D13" s="1">
        <v>223</v>
      </c>
      <c r="E13" s="1">
        <v>113</v>
      </c>
      <c r="F13" s="1">
        <v>96</v>
      </c>
      <c r="G13" s="1">
        <v>209</v>
      </c>
      <c r="H13" s="1">
        <v>112</v>
      </c>
      <c r="I13" s="1">
        <v>98</v>
      </c>
      <c r="J13" s="1">
        <v>210</v>
      </c>
      <c r="K13" s="1">
        <v>91</v>
      </c>
      <c r="L13" s="1">
        <v>102</v>
      </c>
      <c r="M13" s="1">
        <v>193</v>
      </c>
      <c r="N13" s="1">
        <v>75</v>
      </c>
      <c r="O13" s="1">
        <v>84</v>
      </c>
      <c r="P13" s="1">
        <v>159</v>
      </c>
      <c r="Q13" s="1">
        <v>95</v>
      </c>
      <c r="R13" s="1">
        <v>93</v>
      </c>
      <c r="S13" s="1">
        <v>188</v>
      </c>
      <c r="T13" s="1">
        <v>106</v>
      </c>
      <c r="U13" s="1">
        <v>122</v>
      </c>
      <c r="V13" s="1">
        <v>228</v>
      </c>
      <c r="W13" s="1">
        <v>136</v>
      </c>
      <c r="X13" s="1">
        <v>137</v>
      </c>
      <c r="Y13" s="1">
        <v>273</v>
      </c>
      <c r="Z13" s="1">
        <v>129</v>
      </c>
      <c r="AA13" s="1">
        <v>115</v>
      </c>
      <c r="AB13" s="1">
        <f t="shared" si="2"/>
        <v>244</v>
      </c>
      <c r="AC13" s="1">
        <v>86</v>
      </c>
      <c r="AD13" s="1">
        <v>74</v>
      </c>
      <c r="AE13" s="1">
        <f t="shared" si="0"/>
        <v>160</v>
      </c>
      <c r="AF13" s="1">
        <v>92</v>
      </c>
      <c r="AG13" s="1">
        <v>0</v>
      </c>
      <c r="AH13" s="2">
        <f t="shared" si="1"/>
        <v>92</v>
      </c>
    </row>
    <row r="14" spans="1:34" ht="30" x14ac:dyDescent="0.25">
      <c r="A14" s="6" t="s">
        <v>20</v>
      </c>
      <c r="B14" s="1">
        <v>16</v>
      </c>
      <c r="C14" s="1">
        <v>128</v>
      </c>
      <c r="D14" s="1">
        <v>144</v>
      </c>
      <c r="E14" s="1">
        <v>123</v>
      </c>
      <c r="F14" s="1">
        <v>111</v>
      </c>
      <c r="G14" s="1">
        <v>234</v>
      </c>
      <c r="H14" s="1">
        <v>122</v>
      </c>
      <c r="I14" s="1">
        <v>83</v>
      </c>
      <c r="J14" s="1">
        <v>205</v>
      </c>
      <c r="K14" s="1">
        <v>104</v>
      </c>
      <c r="L14" s="1">
        <v>106</v>
      </c>
      <c r="M14" s="1">
        <v>210</v>
      </c>
      <c r="N14" s="1">
        <v>99</v>
      </c>
      <c r="O14" s="1">
        <v>89</v>
      </c>
      <c r="P14" s="1">
        <v>188</v>
      </c>
      <c r="Q14" s="1">
        <v>94</v>
      </c>
      <c r="R14" s="1">
        <v>113</v>
      </c>
      <c r="S14" s="1">
        <v>207</v>
      </c>
      <c r="T14" s="1">
        <v>152</v>
      </c>
      <c r="U14" s="1">
        <v>195</v>
      </c>
      <c r="V14" s="1">
        <v>347</v>
      </c>
      <c r="W14" s="1">
        <v>214</v>
      </c>
      <c r="X14" s="1">
        <v>298</v>
      </c>
      <c r="Y14" s="1">
        <v>512</v>
      </c>
      <c r="Z14" s="1">
        <v>354</v>
      </c>
      <c r="AA14" s="1">
        <v>394</v>
      </c>
      <c r="AB14" s="1">
        <f t="shared" si="2"/>
        <v>748</v>
      </c>
      <c r="AC14" s="1">
        <v>462</v>
      </c>
      <c r="AD14" s="1">
        <v>471</v>
      </c>
      <c r="AE14" s="1">
        <f t="shared" si="0"/>
        <v>933</v>
      </c>
      <c r="AF14" s="1">
        <v>535</v>
      </c>
      <c r="AG14" s="1">
        <v>0</v>
      </c>
      <c r="AH14" s="2">
        <f t="shared" si="1"/>
        <v>535</v>
      </c>
    </row>
    <row r="15" spans="1:34" ht="60" x14ac:dyDescent="0.25">
      <c r="A15" s="6" t="s">
        <v>21</v>
      </c>
      <c r="B15" s="1" t="s">
        <v>40</v>
      </c>
      <c r="C15" s="1" t="s">
        <v>40</v>
      </c>
      <c r="D15" s="1" t="s">
        <v>40</v>
      </c>
      <c r="E15" s="1" t="s">
        <v>40</v>
      </c>
      <c r="F15" s="1" t="s">
        <v>40</v>
      </c>
      <c r="G15" s="1" t="s">
        <v>40</v>
      </c>
      <c r="H15" s="1" t="s">
        <v>40</v>
      </c>
      <c r="I15" s="1">
        <v>67</v>
      </c>
      <c r="J15" s="1">
        <v>67</v>
      </c>
      <c r="K15" s="1">
        <v>99</v>
      </c>
      <c r="L15" s="1">
        <v>144</v>
      </c>
      <c r="M15" s="1">
        <v>243</v>
      </c>
      <c r="N15" s="1">
        <v>158</v>
      </c>
      <c r="O15" s="1">
        <v>190</v>
      </c>
      <c r="P15" s="1">
        <v>348</v>
      </c>
      <c r="Q15" s="1">
        <v>219</v>
      </c>
      <c r="R15" s="1">
        <v>236</v>
      </c>
      <c r="S15" s="1">
        <v>455</v>
      </c>
      <c r="T15" s="1">
        <v>286</v>
      </c>
      <c r="U15" s="1">
        <v>258</v>
      </c>
      <c r="V15" s="1">
        <v>544</v>
      </c>
      <c r="W15" s="1">
        <v>287</v>
      </c>
      <c r="X15" s="1">
        <v>302</v>
      </c>
      <c r="Y15" s="1">
        <v>589</v>
      </c>
      <c r="Z15" s="1">
        <v>290</v>
      </c>
      <c r="AA15" s="1">
        <v>308</v>
      </c>
      <c r="AB15" s="1">
        <f t="shared" si="2"/>
        <v>598</v>
      </c>
      <c r="AC15" s="1">
        <v>304</v>
      </c>
      <c r="AD15" s="1">
        <v>270</v>
      </c>
      <c r="AE15" s="1">
        <f t="shared" si="0"/>
        <v>574</v>
      </c>
      <c r="AF15" s="1">
        <v>274</v>
      </c>
      <c r="AG15" s="1">
        <v>0</v>
      </c>
      <c r="AH15" s="2">
        <f t="shared" si="1"/>
        <v>274</v>
      </c>
    </row>
    <row r="16" spans="1:34" ht="30" x14ac:dyDescent="0.25">
      <c r="A16" s="6" t="s">
        <v>22</v>
      </c>
      <c r="B16" s="1">
        <v>119</v>
      </c>
      <c r="C16" s="1">
        <v>30</v>
      </c>
      <c r="D16" s="1">
        <v>149</v>
      </c>
      <c r="E16" s="1">
        <v>34</v>
      </c>
      <c r="F16" s="1">
        <v>23</v>
      </c>
      <c r="G16" s="1">
        <v>57</v>
      </c>
      <c r="H16" s="1">
        <v>35</v>
      </c>
      <c r="I16" s="1">
        <v>13</v>
      </c>
      <c r="J16" s="1">
        <v>48</v>
      </c>
      <c r="K16" s="1">
        <v>3</v>
      </c>
      <c r="L16" s="1" t="s">
        <v>40</v>
      </c>
      <c r="M16" s="1">
        <v>3</v>
      </c>
      <c r="N16" s="1" t="s">
        <v>40</v>
      </c>
      <c r="O16" s="1" t="s">
        <v>40</v>
      </c>
      <c r="P16" s="1" t="s">
        <v>40</v>
      </c>
      <c r="Q16" s="1" t="s">
        <v>40</v>
      </c>
      <c r="R16" s="1" t="s">
        <v>40</v>
      </c>
      <c r="S16" s="1" t="s">
        <v>40</v>
      </c>
      <c r="T16" s="1" t="s">
        <v>40</v>
      </c>
      <c r="U16" s="1" t="s">
        <v>40</v>
      </c>
      <c r="V16" s="1" t="s">
        <v>40</v>
      </c>
      <c r="W16" s="1" t="s">
        <v>40</v>
      </c>
      <c r="X16" s="1" t="s">
        <v>40</v>
      </c>
      <c r="Y16" s="1" t="s">
        <v>40</v>
      </c>
      <c r="Z16" s="1" t="s">
        <v>40</v>
      </c>
      <c r="AA16" s="1" t="s">
        <v>40</v>
      </c>
      <c r="AB16" s="1" t="s">
        <v>40</v>
      </c>
      <c r="AC16" s="1">
        <v>0</v>
      </c>
      <c r="AD16" s="1">
        <v>0</v>
      </c>
      <c r="AE16" s="1">
        <f t="shared" si="0"/>
        <v>0</v>
      </c>
      <c r="AF16" s="1">
        <v>0</v>
      </c>
      <c r="AG16" s="1">
        <v>0</v>
      </c>
      <c r="AH16" s="2">
        <f t="shared" si="1"/>
        <v>0</v>
      </c>
    </row>
    <row r="17" spans="1:34" ht="30" x14ac:dyDescent="0.25">
      <c r="A17" s="6" t="s">
        <v>23</v>
      </c>
      <c r="B17" s="1">
        <v>445</v>
      </c>
      <c r="C17" s="1">
        <v>317</v>
      </c>
      <c r="D17" s="1">
        <v>762</v>
      </c>
      <c r="E17" s="1">
        <v>211</v>
      </c>
      <c r="F17" s="1">
        <v>91</v>
      </c>
      <c r="G17" s="1">
        <v>302</v>
      </c>
      <c r="H17" s="1">
        <v>121</v>
      </c>
      <c r="I17" s="1">
        <v>1</v>
      </c>
      <c r="J17" s="1">
        <v>122</v>
      </c>
      <c r="K17" s="1" t="s">
        <v>40</v>
      </c>
      <c r="L17" s="1" t="s">
        <v>40</v>
      </c>
      <c r="M17" s="1" t="s">
        <v>40</v>
      </c>
      <c r="N17" s="1" t="s">
        <v>40</v>
      </c>
      <c r="O17" s="1" t="s">
        <v>40</v>
      </c>
      <c r="P17" s="1" t="s">
        <v>40</v>
      </c>
      <c r="Q17" s="1" t="s">
        <v>40</v>
      </c>
      <c r="R17" s="1" t="s">
        <v>40</v>
      </c>
      <c r="S17" s="1" t="s">
        <v>40</v>
      </c>
      <c r="T17" s="1" t="s">
        <v>40</v>
      </c>
      <c r="U17" s="1" t="s">
        <v>40</v>
      </c>
      <c r="V17" s="1" t="s">
        <v>40</v>
      </c>
      <c r="W17" s="1" t="s">
        <v>40</v>
      </c>
      <c r="X17" s="1" t="s">
        <v>40</v>
      </c>
      <c r="Y17" s="1" t="s">
        <v>40</v>
      </c>
      <c r="Z17" s="1" t="s">
        <v>40</v>
      </c>
      <c r="AA17" s="1" t="s">
        <v>40</v>
      </c>
      <c r="AB17" s="1" t="s">
        <v>40</v>
      </c>
      <c r="AC17" s="1">
        <v>0</v>
      </c>
      <c r="AD17" s="1">
        <v>0</v>
      </c>
      <c r="AE17" s="1">
        <f t="shared" si="0"/>
        <v>0</v>
      </c>
      <c r="AF17" s="1">
        <v>0</v>
      </c>
      <c r="AG17" s="1">
        <v>0</v>
      </c>
      <c r="AH17" s="2">
        <f t="shared" si="1"/>
        <v>0</v>
      </c>
    </row>
    <row r="18" spans="1:34" ht="30" x14ac:dyDescent="0.25">
      <c r="A18" s="6" t="s">
        <v>24</v>
      </c>
      <c r="B18" s="1" t="s">
        <v>40</v>
      </c>
      <c r="C18" s="1">
        <v>165</v>
      </c>
      <c r="D18" s="1">
        <v>165</v>
      </c>
      <c r="E18" s="1">
        <v>214</v>
      </c>
      <c r="F18" s="1">
        <v>277</v>
      </c>
      <c r="G18" s="1">
        <v>491</v>
      </c>
      <c r="H18" s="1">
        <v>290</v>
      </c>
      <c r="I18" s="1">
        <v>297</v>
      </c>
      <c r="J18" s="1">
        <v>587</v>
      </c>
      <c r="K18" s="1">
        <v>290</v>
      </c>
      <c r="L18" s="1">
        <v>281</v>
      </c>
      <c r="M18" s="1">
        <v>571</v>
      </c>
      <c r="N18" s="1">
        <v>265</v>
      </c>
      <c r="O18" s="1">
        <v>237</v>
      </c>
      <c r="P18" s="1">
        <v>502</v>
      </c>
      <c r="Q18" s="1">
        <v>225</v>
      </c>
      <c r="R18" s="1">
        <v>228</v>
      </c>
      <c r="S18" s="1">
        <v>453</v>
      </c>
      <c r="T18" s="1">
        <v>328</v>
      </c>
      <c r="U18" s="1">
        <v>348</v>
      </c>
      <c r="V18" s="1">
        <v>676</v>
      </c>
      <c r="W18" s="1">
        <v>382</v>
      </c>
      <c r="X18" s="1">
        <v>426</v>
      </c>
      <c r="Y18" s="1">
        <v>808</v>
      </c>
      <c r="Z18" s="1">
        <v>466</v>
      </c>
      <c r="AA18" s="1">
        <v>486</v>
      </c>
      <c r="AB18" s="1">
        <f t="shared" si="2"/>
        <v>952</v>
      </c>
      <c r="AC18" s="1">
        <v>509</v>
      </c>
      <c r="AD18" s="1">
        <v>468</v>
      </c>
      <c r="AE18" s="1">
        <f t="shared" si="0"/>
        <v>977</v>
      </c>
      <c r="AF18" s="1">
        <v>507</v>
      </c>
      <c r="AG18" s="1">
        <v>0</v>
      </c>
      <c r="AH18" s="2">
        <f t="shared" si="1"/>
        <v>507</v>
      </c>
    </row>
    <row r="19" spans="1:34" ht="45" x14ac:dyDescent="0.25">
      <c r="A19" s="6" t="s">
        <v>25</v>
      </c>
      <c r="B19" s="1">
        <v>90</v>
      </c>
      <c r="C19" s="1">
        <v>154</v>
      </c>
      <c r="D19" s="1">
        <v>244</v>
      </c>
      <c r="E19" s="1">
        <v>224</v>
      </c>
      <c r="F19" s="1">
        <v>291</v>
      </c>
      <c r="G19" s="1">
        <v>515</v>
      </c>
      <c r="H19" s="1">
        <v>364</v>
      </c>
      <c r="I19" s="1">
        <v>457</v>
      </c>
      <c r="J19" s="1">
        <v>821</v>
      </c>
      <c r="K19" s="1">
        <v>372</v>
      </c>
      <c r="L19" s="1">
        <v>337</v>
      </c>
      <c r="M19" s="1">
        <v>709</v>
      </c>
      <c r="N19" s="1">
        <v>362</v>
      </c>
      <c r="O19" s="1">
        <v>320</v>
      </c>
      <c r="P19" s="1">
        <v>682</v>
      </c>
      <c r="Q19" s="1">
        <v>346</v>
      </c>
      <c r="R19" s="1">
        <v>402</v>
      </c>
      <c r="S19" s="1">
        <v>748</v>
      </c>
      <c r="T19" s="1">
        <v>472</v>
      </c>
      <c r="U19" s="1">
        <v>500</v>
      </c>
      <c r="V19" s="1">
        <v>972</v>
      </c>
      <c r="W19" s="1">
        <v>535</v>
      </c>
      <c r="X19" s="1">
        <v>542</v>
      </c>
      <c r="Y19" s="1">
        <v>1077</v>
      </c>
      <c r="Z19" s="1">
        <v>528</v>
      </c>
      <c r="AA19" s="1">
        <v>532</v>
      </c>
      <c r="AB19" s="1">
        <f t="shared" si="2"/>
        <v>1060</v>
      </c>
      <c r="AC19" s="1">
        <v>515</v>
      </c>
      <c r="AD19" s="1">
        <v>509</v>
      </c>
      <c r="AE19" s="1">
        <f t="shared" si="0"/>
        <v>1024</v>
      </c>
      <c r="AF19" s="1">
        <v>537</v>
      </c>
      <c r="AG19" s="1">
        <v>0</v>
      </c>
      <c r="AH19" s="2">
        <f t="shared" si="1"/>
        <v>537</v>
      </c>
    </row>
    <row r="20" spans="1:34" ht="45" x14ac:dyDescent="0.25">
      <c r="A20" s="6" t="s">
        <v>26</v>
      </c>
      <c r="B20" s="1">
        <v>1</v>
      </c>
      <c r="C20" s="1">
        <v>95</v>
      </c>
      <c r="D20" s="1">
        <v>96</v>
      </c>
      <c r="E20" s="1">
        <v>159</v>
      </c>
      <c r="F20" s="1">
        <v>215</v>
      </c>
      <c r="G20" s="1">
        <v>374</v>
      </c>
      <c r="H20" s="1">
        <v>278</v>
      </c>
      <c r="I20" s="1">
        <v>300</v>
      </c>
      <c r="J20" s="1">
        <v>578</v>
      </c>
      <c r="K20" s="1">
        <v>277</v>
      </c>
      <c r="L20" s="1">
        <v>277</v>
      </c>
      <c r="M20" s="1">
        <v>554</v>
      </c>
      <c r="N20" s="1">
        <v>277</v>
      </c>
      <c r="O20" s="1">
        <v>287</v>
      </c>
      <c r="P20" s="1">
        <v>564</v>
      </c>
      <c r="Q20" s="1">
        <v>287</v>
      </c>
      <c r="R20" s="1">
        <v>287</v>
      </c>
      <c r="S20" s="1">
        <v>574</v>
      </c>
      <c r="T20" s="1">
        <v>281</v>
      </c>
      <c r="U20" s="1">
        <v>278</v>
      </c>
      <c r="V20" s="1">
        <v>559</v>
      </c>
      <c r="W20" s="1">
        <v>277</v>
      </c>
      <c r="X20" s="1">
        <v>262</v>
      </c>
      <c r="Y20" s="1">
        <v>539</v>
      </c>
      <c r="Z20" s="1">
        <v>277</v>
      </c>
      <c r="AA20" s="1">
        <v>256</v>
      </c>
      <c r="AB20" s="1">
        <f t="shared" si="2"/>
        <v>533</v>
      </c>
      <c r="AC20" s="1">
        <v>250</v>
      </c>
      <c r="AD20" s="1">
        <v>233</v>
      </c>
      <c r="AE20" s="1">
        <f t="shared" si="0"/>
        <v>483</v>
      </c>
      <c r="AF20" s="1">
        <v>238</v>
      </c>
      <c r="AG20" s="1">
        <v>0</v>
      </c>
      <c r="AH20" s="2">
        <f t="shared" si="1"/>
        <v>238</v>
      </c>
    </row>
    <row r="21" spans="1:34" ht="30" x14ac:dyDescent="0.25">
      <c r="A21" s="6" t="s">
        <v>27</v>
      </c>
      <c r="B21" s="1">
        <v>349</v>
      </c>
      <c r="C21" s="1">
        <v>213</v>
      </c>
      <c r="D21" s="1">
        <v>562</v>
      </c>
      <c r="E21" s="1">
        <v>121</v>
      </c>
      <c r="F21" s="1">
        <v>43</v>
      </c>
      <c r="G21" s="1">
        <v>164</v>
      </c>
      <c r="H21" s="1">
        <v>87</v>
      </c>
      <c r="I21" s="1" t="s">
        <v>40</v>
      </c>
      <c r="J21" s="1">
        <v>87</v>
      </c>
      <c r="K21" s="1" t="s">
        <v>40</v>
      </c>
      <c r="L21" s="1" t="s">
        <v>40</v>
      </c>
      <c r="M21" s="1" t="s">
        <v>40</v>
      </c>
      <c r="N21" s="1" t="s">
        <v>40</v>
      </c>
      <c r="O21" s="1" t="s">
        <v>40</v>
      </c>
      <c r="P21" s="1" t="s">
        <v>40</v>
      </c>
      <c r="Q21" s="1" t="s">
        <v>40</v>
      </c>
      <c r="R21" s="1" t="s">
        <v>40</v>
      </c>
      <c r="S21" s="1" t="s">
        <v>40</v>
      </c>
      <c r="T21" s="1" t="s">
        <v>40</v>
      </c>
      <c r="U21" s="1" t="s">
        <v>40</v>
      </c>
      <c r="V21" s="1" t="s">
        <v>40</v>
      </c>
      <c r="W21" s="1" t="s">
        <v>40</v>
      </c>
      <c r="X21" s="1" t="s">
        <v>40</v>
      </c>
      <c r="Y21" s="1" t="s">
        <v>40</v>
      </c>
      <c r="Z21" s="1" t="s">
        <v>40</v>
      </c>
      <c r="AA21" s="1" t="s">
        <v>40</v>
      </c>
      <c r="AB21" s="1" t="s">
        <v>40</v>
      </c>
      <c r="AC21" s="1">
        <v>0</v>
      </c>
      <c r="AD21" s="1">
        <v>0</v>
      </c>
      <c r="AE21" s="1">
        <f t="shared" si="0"/>
        <v>0</v>
      </c>
      <c r="AF21" s="1">
        <v>0</v>
      </c>
      <c r="AG21" s="1">
        <v>0</v>
      </c>
      <c r="AH21" s="2">
        <f t="shared" si="1"/>
        <v>0</v>
      </c>
    </row>
    <row r="22" spans="1:34" ht="30" x14ac:dyDescent="0.25">
      <c r="A22" s="6" t="s">
        <v>28</v>
      </c>
      <c r="B22" s="1">
        <v>220</v>
      </c>
      <c r="C22" s="1">
        <v>60</v>
      </c>
      <c r="D22" s="1">
        <v>280</v>
      </c>
      <c r="E22" s="1">
        <v>11</v>
      </c>
      <c r="F22" s="1">
        <v>4</v>
      </c>
      <c r="G22" s="1">
        <v>15</v>
      </c>
      <c r="H22" s="1">
        <v>65</v>
      </c>
      <c r="I22" s="1" t="s">
        <v>40</v>
      </c>
      <c r="J22" s="1">
        <v>65</v>
      </c>
      <c r="K22" s="1" t="s">
        <v>40</v>
      </c>
      <c r="L22" s="1" t="s">
        <v>40</v>
      </c>
      <c r="M22" s="1" t="s">
        <v>40</v>
      </c>
      <c r="N22" s="1" t="s">
        <v>40</v>
      </c>
      <c r="O22" s="1" t="s">
        <v>40</v>
      </c>
      <c r="P22" s="1" t="s">
        <v>40</v>
      </c>
      <c r="Q22" s="1" t="s">
        <v>40</v>
      </c>
      <c r="R22" s="1" t="s">
        <v>40</v>
      </c>
      <c r="S22" s="1" t="s">
        <v>40</v>
      </c>
      <c r="T22" s="1" t="s">
        <v>40</v>
      </c>
      <c r="U22" s="1" t="s">
        <v>40</v>
      </c>
      <c r="V22" s="1" t="s">
        <v>40</v>
      </c>
      <c r="W22" s="1" t="s">
        <v>40</v>
      </c>
      <c r="X22" s="1" t="s">
        <v>40</v>
      </c>
      <c r="Y22" s="1" t="s">
        <v>40</v>
      </c>
      <c r="Z22" s="1" t="s">
        <v>40</v>
      </c>
      <c r="AA22" s="1" t="s">
        <v>40</v>
      </c>
      <c r="AB22" s="1" t="s">
        <v>40</v>
      </c>
      <c r="AC22" s="1">
        <v>0</v>
      </c>
      <c r="AD22" s="1">
        <v>0</v>
      </c>
      <c r="AE22" s="1">
        <f t="shared" si="0"/>
        <v>0</v>
      </c>
      <c r="AF22" s="1">
        <v>0</v>
      </c>
      <c r="AG22" s="1">
        <v>0</v>
      </c>
      <c r="AH22" s="2">
        <f t="shared" si="1"/>
        <v>0</v>
      </c>
    </row>
    <row r="23" spans="1:34" ht="30" x14ac:dyDescent="0.25">
      <c r="A23" s="6" t="s">
        <v>29</v>
      </c>
      <c r="B23" s="1">
        <v>280</v>
      </c>
      <c r="C23" s="1">
        <v>91</v>
      </c>
      <c r="D23" s="1">
        <v>371</v>
      </c>
      <c r="E23" s="1">
        <v>34</v>
      </c>
      <c r="F23" s="1">
        <v>22</v>
      </c>
      <c r="G23" s="1">
        <v>56</v>
      </c>
      <c r="H23" s="1">
        <v>11</v>
      </c>
      <c r="I23" s="1">
        <v>7</v>
      </c>
      <c r="J23" s="1">
        <v>18</v>
      </c>
      <c r="K23" s="1" t="s">
        <v>40</v>
      </c>
      <c r="L23" s="1" t="s">
        <v>40</v>
      </c>
      <c r="M23" s="1" t="s">
        <v>40</v>
      </c>
      <c r="N23" s="1" t="s">
        <v>40</v>
      </c>
      <c r="O23" s="1" t="s">
        <v>40</v>
      </c>
      <c r="P23" s="1" t="s">
        <v>40</v>
      </c>
      <c r="Q23" s="1" t="s">
        <v>40</v>
      </c>
      <c r="R23" s="1" t="s">
        <v>40</v>
      </c>
      <c r="S23" s="1" t="s">
        <v>40</v>
      </c>
      <c r="T23" s="1" t="s">
        <v>40</v>
      </c>
      <c r="U23" s="1" t="s">
        <v>40</v>
      </c>
      <c r="V23" s="1" t="s">
        <v>40</v>
      </c>
      <c r="W23" s="1" t="s">
        <v>40</v>
      </c>
      <c r="X23" s="1" t="s">
        <v>40</v>
      </c>
      <c r="Y23" s="1" t="s">
        <v>40</v>
      </c>
      <c r="Z23" s="1" t="s">
        <v>40</v>
      </c>
      <c r="AA23" s="1" t="s">
        <v>40</v>
      </c>
      <c r="AB23" s="1" t="s">
        <v>40</v>
      </c>
      <c r="AC23" s="1">
        <v>0</v>
      </c>
      <c r="AD23" s="1">
        <v>0</v>
      </c>
      <c r="AE23" s="1">
        <f t="shared" si="0"/>
        <v>0</v>
      </c>
      <c r="AF23" s="1">
        <v>0</v>
      </c>
      <c r="AG23" s="1">
        <v>0</v>
      </c>
      <c r="AH23" s="2">
        <f t="shared" si="1"/>
        <v>0</v>
      </c>
    </row>
    <row r="24" spans="1:34" ht="45" x14ac:dyDescent="0.25">
      <c r="A24" s="6" t="s">
        <v>30</v>
      </c>
      <c r="B24" s="1" t="s">
        <v>40</v>
      </c>
      <c r="C24" s="1" t="s">
        <v>40</v>
      </c>
      <c r="D24" s="1" t="s">
        <v>40</v>
      </c>
      <c r="E24" s="1" t="s">
        <v>40</v>
      </c>
      <c r="F24" s="1">
        <v>16</v>
      </c>
      <c r="G24" s="1">
        <v>16</v>
      </c>
      <c r="H24" s="1">
        <v>34</v>
      </c>
      <c r="I24" s="1">
        <v>41</v>
      </c>
      <c r="J24" s="1">
        <v>75</v>
      </c>
      <c r="K24" s="1">
        <v>53</v>
      </c>
      <c r="L24" s="1">
        <v>62</v>
      </c>
      <c r="M24" s="1">
        <v>115</v>
      </c>
      <c r="N24" s="1">
        <v>71</v>
      </c>
      <c r="O24" s="1">
        <v>80</v>
      </c>
      <c r="P24" s="1">
        <v>151</v>
      </c>
      <c r="Q24" s="1">
        <v>79</v>
      </c>
      <c r="R24" s="1">
        <v>78</v>
      </c>
      <c r="S24" s="1">
        <v>157</v>
      </c>
      <c r="T24" s="1">
        <v>59</v>
      </c>
      <c r="U24" s="1">
        <v>60</v>
      </c>
      <c r="V24" s="1">
        <v>119</v>
      </c>
      <c r="W24" s="1">
        <v>59</v>
      </c>
      <c r="X24" s="1">
        <v>55</v>
      </c>
      <c r="Y24" s="1">
        <v>114</v>
      </c>
      <c r="Z24" s="1">
        <v>51</v>
      </c>
      <c r="AA24" s="1">
        <v>73</v>
      </c>
      <c r="AB24" s="1">
        <f t="shared" si="2"/>
        <v>124</v>
      </c>
      <c r="AC24" s="1">
        <v>111</v>
      </c>
      <c r="AD24" s="1">
        <v>122</v>
      </c>
      <c r="AE24" s="1">
        <f t="shared" si="0"/>
        <v>233</v>
      </c>
      <c r="AF24" s="1">
        <v>121</v>
      </c>
      <c r="AG24" s="1">
        <v>0</v>
      </c>
      <c r="AH24" s="2">
        <f t="shared" si="1"/>
        <v>121</v>
      </c>
    </row>
    <row r="25" spans="1:34" ht="30" x14ac:dyDescent="0.25">
      <c r="A25" s="6" t="s">
        <v>31</v>
      </c>
      <c r="B25" s="1">
        <v>32</v>
      </c>
      <c r="C25" s="1">
        <v>8</v>
      </c>
      <c r="D25" s="1">
        <v>40</v>
      </c>
      <c r="E25" s="1">
        <v>23</v>
      </c>
      <c r="F25" s="1">
        <v>17</v>
      </c>
      <c r="G25" s="1">
        <v>40</v>
      </c>
      <c r="H25" s="1" t="s">
        <v>40</v>
      </c>
      <c r="I25" s="1" t="s">
        <v>40</v>
      </c>
      <c r="J25" s="1" t="s">
        <v>40</v>
      </c>
      <c r="K25" s="1" t="s">
        <v>40</v>
      </c>
      <c r="L25" s="1" t="s">
        <v>40</v>
      </c>
      <c r="M25" s="1" t="s">
        <v>40</v>
      </c>
      <c r="N25" s="1" t="s">
        <v>40</v>
      </c>
      <c r="O25" s="1" t="s">
        <v>40</v>
      </c>
      <c r="P25" s="1" t="s">
        <v>40</v>
      </c>
      <c r="Q25" s="1" t="s">
        <v>40</v>
      </c>
      <c r="R25" s="1" t="s">
        <v>40</v>
      </c>
      <c r="S25" s="1" t="s">
        <v>40</v>
      </c>
      <c r="T25" s="1" t="s">
        <v>40</v>
      </c>
      <c r="U25" s="1" t="s">
        <v>40</v>
      </c>
      <c r="V25" s="1" t="s">
        <v>40</v>
      </c>
      <c r="W25" s="1" t="s">
        <v>40</v>
      </c>
      <c r="X25" s="1" t="s">
        <v>40</v>
      </c>
      <c r="Y25" s="1" t="s">
        <v>40</v>
      </c>
      <c r="Z25" s="1" t="s">
        <v>40</v>
      </c>
      <c r="AA25" s="1" t="s">
        <v>40</v>
      </c>
      <c r="AB25" s="1" t="s">
        <v>40</v>
      </c>
      <c r="AC25" s="1">
        <v>0</v>
      </c>
      <c r="AD25" s="1">
        <v>0</v>
      </c>
      <c r="AE25" s="1">
        <f t="shared" si="0"/>
        <v>0</v>
      </c>
      <c r="AF25" s="1">
        <v>0</v>
      </c>
      <c r="AG25" s="1">
        <v>0</v>
      </c>
      <c r="AH25" s="2">
        <f t="shared" si="1"/>
        <v>0</v>
      </c>
    </row>
    <row r="26" spans="1:34" ht="30" x14ac:dyDescent="0.25">
      <c r="A26" s="6" t="s">
        <v>32</v>
      </c>
      <c r="B26" s="1" t="s">
        <v>40</v>
      </c>
      <c r="C26" s="1">
        <v>57</v>
      </c>
      <c r="D26" s="1">
        <v>57</v>
      </c>
      <c r="E26" s="1">
        <v>96</v>
      </c>
      <c r="F26" s="1">
        <v>158</v>
      </c>
      <c r="G26" s="1">
        <v>254</v>
      </c>
      <c r="H26" s="1">
        <v>205</v>
      </c>
      <c r="I26" s="1">
        <v>218</v>
      </c>
      <c r="J26" s="1">
        <v>423</v>
      </c>
      <c r="K26" s="1">
        <v>218</v>
      </c>
      <c r="L26" s="1">
        <v>221</v>
      </c>
      <c r="M26" s="1">
        <v>439</v>
      </c>
      <c r="N26" s="1">
        <v>230</v>
      </c>
      <c r="O26" s="1">
        <v>200</v>
      </c>
      <c r="P26" s="1">
        <v>430</v>
      </c>
      <c r="Q26" s="1">
        <v>220</v>
      </c>
      <c r="R26" s="1">
        <v>221</v>
      </c>
      <c r="S26" s="1">
        <v>441</v>
      </c>
      <c r="T26" s="1">
        <v>249</v>
      </c>
      <c r="U26" s="1">
        <v>211</v>
      </c>
      <c r="V26" s="1">
        <v>460</v>
      </c>
      <c r="W26" s="1">
        <v>197</v>
      </c>
      <c r="X26" s="1">
        <v>233</v>
      </c>
      <c r="Y26" s="1">
        <v>430</v>
      </c>
      <c r="Z26" s="1">
        <v>282</v>
      </c>
      <c r="AA26" s="1">
        <v>341</v>
      </c>
      <c r="AB26" s="1">
        <f t="shared" si="2"/>
        <v>623</v>
      </c>
      <c r="AC26" s="1">
        <v>416</v>
      </c>
      <c r="AD26" s="1">
        <v>446</v>
      </c>
      <c r="AE26" s="1">
        <f t="shared" si="0"/>
        <v>862</v>
      </c>
      <c r="AF26" s="1">
        <v>460</v>
      </c>
      <c r="AG26" s="1">
        <v>0</v>
      </c>
      <c r="AH26" s="2">
        <f t="shared" si="1"/>
        <v>460</v>
      </c>
    </row>
    <row r="27" spans="1:34" ht="45" x14ac:dyDescent="0.25">
      <c r="A27" s="6" t="s">
        <v>33</v>
      </c>
      <c r="B27" s="1">
        <v>57</v>
      </c>
      <c r="C27" s="1">
        <v>37</v>
      </c>
      <c r="D27" s="1">
        <v>94</v>
      </c>
      <c r="E27" s="1">
        <v>27</v>
      </c>
      <c r="F27" s="1">
        <v>20</v>
      </c>
      <c r="G27" s="1">
        <v>47</v>
      </c>
      <c r="H27" s="1">
        <v>7</v>
      </c>
      <c r="I27" s="1">
        <v>7</v>
      </c>
      <c r="J27" s="1">
        <v>14</v>
      </c>
      <c r="K27" s="1" t="s">
        <v>40</v>
      </c>
      <c r="L27" s="1" t="s">
        <v>40</v>
      </c>
      <c r="M27" s="1" t="s">
        <v>40</v>
      </c>
      <c r="N27" s="1" t="s">
        <v>40</v>
      </c>
      <c r="O27" s="1" t="s">
        <v>40</v>
      </c>
      <c r="P27" s="1" t="s">
        <v>40</v>
      </c>
      <c r="Q27" s="1" t="s">
        <v>40</v>
      </c>
      <c r="R27" s="1" t="s">
        <v>40</v>
      </c>
      <c r="S27" s="1" t="s">
        <v>40</v>
      </c>
      <c r="T27" s="1" t="s">
        <v>40</v>
      </c>
      <c r="U27" s="1" t="s">
        <v>40</v>
      </c>
      <c r="V27" s="1" t="s">
        <v>40</v>
      </c>
      <c r="W27" s="1" t="s">
        <v>40</v>
      </c>
      <c r="X27" s="1" t="s">
        <v>40</v>
      </c>
      <c r="Y27" s="1" t="s">
        <v>40</v>
      </c>
      <c r="Z27" s="1" t="s">
        <v>40</v>
      </c>
      <c r="AA27" s="1" t="s">
        <v>40</v>
      </c>
      <c r="AB27" s="1" t="s">
        <v>40</v>
      </c>
      <c r="AC27" s="1">
        <v>0</v>
      </c>
      <c r="AD27" s="1">
        <v>0</v>
      </c>
      <c r="AE27" s="1">
        <f t="shared" si="0"/>
        <v>0</v>
      </c>
      <c r="AF27" s="1">
        <v>0</v>
      </c>
      <c r="AG27" s="1">
        <v>0</v>
      </c>
      <c r="AH27" s="2">
        <f t="shared" si="1"/>
        <v>0</v>
      </c>
    </row>
    <row r="28" spans="1:34" ht="30" x14ac:dyDescent="0.25">
      <c r="A28" s="6" t="s">
        <v>34</v>
      </c>
      <c r="B28" s="1">
        <v>134</v>
      </c>
      <c r="C28" s="1">
        <v>77</v>
      </c>
      <c r="D28" s="1">
        <v>211</v>
      </c>
      <c r="E28" s="1">
        <v>88</v>
      </c>
      <c r="F28" s="1">
        <v>66</v>
      </c>
      <c r="G28" s="1">
        <v>154</v>
      </c>
      <c r="H28" s="1">
        <v>61</v>
      </c>
      <c r="I28" s="1">
        <v>17</v>
      </c>
      <c r="J28" s="1">
        <v>78</v>
      </c>
      <c r="K28" s="1">
        <v>14</v>
      </c>
      <c r="L28" s="1">
        <v>13</v>
      </c>
      <c r="M28" s="1">
        <v>27</v>
      </c>
      <c r="N28" s="1">
        <v>11</v>
      </c>
      <c r="O28" s="1">
        <v>8</v>
      </c>
      <c r="P28" s="1">
        <v>19</v>
      </c>
      <c r="Q28" s="1">
        <v>10</v>
      </c>
      <c r="R28" s="1">
        <v>6</v>
      </c>
      <c r="S28" s="1">
        <v>16</v>
      </c>
      <c r="T28" s="1">
        <v>6</v>
      </c>
      <c r="U28" s="1" t="s">
        <v>40</v>
      </c>
      <c r="V28" s="1">
        <v>6</v>
      </c>
      <c r="W28" s="1" t="s">
        <v>40</v>
      </c>
      <c r="X28" s="1" t="s">
        <v>40</v>
      </c>
      <c r="Y28" s="1" t="s">
        <v>40</v>
      </c>
      <c r="Z28" s="1" t="s">
        <v>40</v>
      </c>
      <c r="AA28" s="1" t="s">
        <v>40</v>
      </c>
      <c r="AB28" s="1" t="s">
        <v>40</v>
      </c>
      <c r="AC28" s="1">
        <v>0</v>
      </c>
      <c r="AD28" s="1">
        <v>0</v>
      </c>
      <c r="AE28" s="1">
        <f t="shared" si="0"/>
        <v>0</v>
      </c>
      <c r="AF28" s="1">
        <v>0</v>
      </c>
      <c r="AG28" s="1">
        <v>0</v>
      </c>
      <c r="AH28" s="2">
        <f t="shared" si="1"/>
        <v>0</v>
      </c>
    </row>
    <row r="29" spans="1:34" ht="45" x14ac:dyDescent="0.25">
      <c r="A29" s="6" t="s">
        <v>35</v>
      </c>
      <c r="B29" s="1" t="s">
        <v>40</v>
      </c>
      <c r="C29" s="1" t="s">
        <v>40</v>
      </c>
      <c r="D29" s="1" t="s">
        <v>40</v>
      </c>
      <c r="E29" s="1" t="s">
        <v>40</v>
      </c>
      <c r="F29" s="1" t="s">
        <v>40</v>
      </c>
      <c r="G29" s="1" t="s">
        <v>40</v>
      </c>
      <c r="H29" s="1" t="s">
        <v>40</v>
      </c>
      <c r="I29" s="1">
        <v>4</v>
      </c>
      <c r="J29" s="1">
        <v>4</v>
      </c>
      <c r="K29" s="1">
        <v>37</v>
      </c>
      <c r="L29" s="1">
        <v>52</v>
      </c>
      <c r="M29" s="1">
        <v>89</v>
      </c>
      <c r="N29" s="1">
        <v>43</v>
      </c>
      <c r="O29" s="1">
        <v>29</v>
      </c>
      <c r="P29" s="1">
        <v>72</v>
      </c>
      <c r="Q29" s="1">
        <v>36</v>
      </c>
      <c r="R29" s="1">
        <v>44</v>
      </c>
      <c r="S29" s="1">
        <v>80</v>
      </c>
      <c r="T29" s="1">
        <v>40</v>
      </c>
      <c r="U29" s="1">
        <v>41</v>
      </c>
      <c r="V29" s="1">
        <v>81</v>
      </c>
      <c r="W29" s="1">
        <v>50</v>
      </c>
      <c r="X29" s="1">
        <v>55</v>
      </c>
      <c r="Y29" s="1">
        <v>105</v>
      </c>
      <c r="Z29" s="1">
        <v>58</v>
      </c>
      <c r="AA29" s="1">
        <v>63</v>
      </c>
      <c r="AB29" s="1">
        <f t="shared" si="2"/>
        <v>121</v>
      </c>
      <c r="AC29" s="1">
        <v>73</v>
      </c>
      <c r="AD29" s="1">
        <v>65</v>
      </c>
      <c r="AE29" s="1">
        <f t="shared" si="0"/>
        <v>138</v>
      </c>
      <c r="AF29" s="1">
        <v>63</v>
      </c>
      <c r="AG29" s="1">
        <v>0</v>
      </c>
      <c r="AH29" s="2">
        <f t="shared" si="1"/>
        <v>63</v>
      </c>
    </row>
    <row r="30" spans="1:34" ht="30" x14ac:dyDescent="0.25">
      <c r="A30" s="6" t="s">
        <v>36</v>
      </c>
      <c r="B30" s="1">
        <v>1</v>
      </c>
      <c r="C30" s="1">
        <v>33</v>
      </c>
      <c r="D30" s="1">
        <v>34</v>
      </c>
      <c r="E30" s="1">
        <v>43</v>
      </c>
      <c r="F30" s="1">
        <v>79</v>
      </c>
      <c r="G30" s="1">
        <v>122</v>
      </c>
      <c r="H30" s="1">
        <v>109</v>
      </c>
      <c r="I30" s="1">
        <v>154</v>
      </c>
      <c r="J30" s="1">
        <v>263</v>
      </c>
      <c r="K30" s="1">
        <v>150</v>
      </c>
      <c r="L30" s="1">
        <v>169</v>
      </c>
      <c r="M30" s="1">
        <v>319</v>
      </c>
      <c r="N30" s="1">
        <v>171</v>
      </c>
      <c r="O30" s="1">
        <v>189</v>
      </c>
      <c r="P30" s="1">
        <v>360</v>
      </c>
      <c r="Q30" s="1">
        <v>181</v>
      </c>
      <c r="R30" s="1">
        <v>208</v>
      </c>
      <c r="S30" s="1">
        <v>389</v>
      </c>
      <c r="T30" s="1">
        <v>189</v>
      </c>
      <c r="U30" s="1">
        <v>181</v>
      </c>
      <c r="V30" s="1">
        <v>370</v>
      </c>
      <c r="W30" s="1">
        <v>181</v>
      </c>
      <c r="X30" s="1">
        <v>145</v>
      </c>
      <c r="Y30" s="1">
        <v>326</v>
      </c>
      <c r="Z30" s="1">
        <v>158</v>
      </c>
      <c r="AA30" s="1">
        <v>176</v>
      </c>
      <c r="AB30" s="1">
        <f t="shared" si="2"/>
        <v>334</v>
      </c>
      <c r="AC30" s="1">
        <v>194</v>
      </c>
      <c r="AD30" s="1">
        <v>169</v>
      </c>
      <c r="AE30" s="1">
        <f t="shared" si="0"/>
        <v>363</v>
      </c>
      <c r="AF30" s="1">
        <v>186</v>
      </c>
      <c r="AG30" s="1">
        <v>0</v>
      </c>
      <c r="AH30" s="2">
        <f t="shared" si="1"/>
        <v>186</v>
      </c>
    </row>
    <row r="31" spans="1:34" ht="30" x14ac:dyDescent="0.25">
      <c r="A31" s="6" t="s">
        <v>37</v>
      </c>
      <c r="B31" s="1">
        <v>177</v>
      </c>
      <c r="C31" s="1">
        <v>136</v>
      </c>
      <c r="D31" s="1">
        <v>313</v>
      </c>
      <c r="E31" s="1">
        <v>110</v>
      </c>
      <c r="F31" s="1">
        <v>124</v>
      </c>
      <c r="G31" s="1">
        <v>234</v>
      </c>
      <c r="H31" s="1">
        <v>109</v>
      </c>
      <c r="I31" s="1">
        <v>47</v>
      </c>
      <c r="J31" s="1">
        <v>156</v>
      </c>
      <c r="K31" s="1">
        <v>53</v>
      </c>
      <c r="L31" s="1">
        <v>75</v>
      </c>
      <c r="M31" s="1">
        <v>128</v>
      </c>
      <c r="N31" s="1">
        <v>78</v>
      </c>
      <c r="O31" s="1">
        <v>62</v>
      </c>
      <c r="P31" s="1">
        <v>140</v>
      </c>
      <c r="Q31" s="1">
        <v>59</v>
      </c>
      <c r="R31" s="1">
        <v>70</v>
      </c>
      <c r="S31" s="1">
        <v>129</v>
      </c>
      <c r="T31" s="1">
        <v>72</v>
      </c>
      <c r="U31" s="1">
        <v>64</v>
      </c>
      <c r="V31" s="1">
        <v>136</v>
      </c>
      <c r="W31" s="1">
        <v>76</v>
      </c>
      <c r="X31" s="1">
        <v>86</v>
      </c>
      <c r="Y31" s="1">
        <v>162</v>
      </c>
      <c r="Z31" s="1">
        <v>87</v>
      </c>
      <c r="AA31" s="1">
        <v>74</v>
      </c>
      <c r="AB31" s="1">
        <f t="shared" si="2"/>
        <v>161</v>
      </c>
      <c r="AC31" s="1">
        <v>81</v>
      </c>
      <c r="AD31" s="1">
        <v>70</v>
      </c>
      <c r="AE31" s="1">
        <f t="shared" si="0"/>
        <v>151</v>
      </c>
      <c r="AF31" s="1">
        <v>58</v>
      </c>
      <c r="AG31" s="1">
        <v>0</v>
      </c>
      <c r="AH31" s="2">
        <f t="shared" si="1"/>
        <v>58</v>
      </c>
    </row>
    <row r="32" spans="1:34" x14ac:dyDescent="0.25">
      <c r="A32" s="6" t="s">
        <v>38</v>
      </c>
      <c r="B32" s="1">
        <v>72</v>
      </c>
      <c r="C32" s="1">
        <v>33</v>
      </c>
      <c r="D32" s="1">
        <v>105</v>
      </c>
      <c r="E32" s="1">
        <v>38</v>
      </c>
      <c r="F32" s="1">
        <v>33</v>
      </c>
      <c r="G32" s="1">
        <v>71</v>
      </c>
      <c r="H32" s="1">
        <v>8</v>
      </c>
      <c r="I32" s="1">
        <v>4</v>
      </c>
      <c r="J32" s="1">
        <v>12</v>
      </c>
      <c r="K32" s="1" t="s">
        <v>40</v>
      </c>
      <c r="L32" s="1" t="s">
        <v>40</v>
      </c>
      <c r="M32" s="1" t="s">
        <v>40</v>
      </c>
      <c r="N32" s="1" t="s">
        <v>40</v>
      </c>
      <c r="O32" s="1" t="s">
        <v>40</v>
      </c>
      <c r="P32" s="1" t="s">
        <v>40</v>
      </c>
      <c r="Q32" s="1" t="s">
        <v>40</v>
      </c>
      <c r="R32" s="1" t="s">
        <v>40</v>
      </c>
      <c r="S32" s="1" t="s">
        <v>40</v>
      </c>
      <c r="T32" s="1" t="s">
        <v>40</v>
      </c>
      <c r="U32" s="1" t="s">
        <v>40</v>
      </c>
      <c r="V32" s="1" t="s">
        <v>40</v>
      </c>
      <c r="W32" s="1" t="s">
        <v>40</v>
      </c>
      <c r="X32" s="1" t="s">
        <v>40</v>
      </c>
      <c r="Y32" s="1" t="s">
        <v>40</v>
      </c>
      <c r="Z32" s="1" t="s">
        <v>40</v>
      </c>
      <c r="AA32" s="1" t="s">
        <v>40</v>
      </c>
      <c r="AB32" s="1" t="s">
        <v>40</v>
      </c>
      <c r="AC32" s="1">
        <v>0</v>
      </c>
      <c r="AD32" s="1">
        <v>0</v>
      </c>
      <c r="AE32" s="1">
        <f t="shared" si="0"/>
        <v>0</v>
      </c>
      <c r="AF32" s="1">
        <v>0</v>
      </c>
      <c r="AG32" s="1">
        <v>0</v>
      </c>
      <c r="AH32" s="2">
        <f t="shared" si="1"/>
        <v>0</v>
      </c>
    </row>
    <row r="33" spans="1:34" ht="15.75" thickBot="1" x14ac:dyDescent="0.3">
      <c r="A33" s="7" t="s">
        <v>48</v>
      </c>
      <c r="B33" s="3">
        <v>2737</v>
      </c>
      <c r="C33" s="3">
        <v>2474</v>
      </c>
      <c r="D33" s="3">
        <v>5211</v>
      </c>
      <c r="E33" s="3">
        <v>2353</v>
      </c>
      <c r="F33" s="3">
        <v>2342</v>
      </c>
      <c r="G33" s="3">
        <v>4695</v>
      </c>
      <c r="H33" s="3">
        <v>2687</v>
      </c>
      <c r="I33" s="3">
        <v>2478</v>
      </c>
      <c r="J33" s="3">
        <v>5165</v>
      </c>
      <c r="K33" s="3">
        <v>2385</v>
      </c>
      <c r="L33" s="3">
        <v>2386</v>
      </c>
      <c r="M33" s="3">
        <v>4771</v>
      </c>
      <c r="N33" s="3">
        <v>2369</v>
      </c>
      <c r="O33" s="3">
        <v>2244</v>
      </c>
      <c r="P33" s="3">
        <v>4613</v>
      </c>
      <c r="Q33" s="3">
        <v>2316</v>
      </c>
      <c r="R33" s="3">
        <v>2460</v>
      </c>
      <c r="S33" s="3">
        <v>4776</v>
      </c>
      <c r="T33" s="3">
        <v>2724</v>
      </c>
      <c r="U33" s="3">
        <v>2738</v>
      </c>
      <c r="V33" s="3">
        <v>5462</v>
      </c>
      <c r="W33" s="3">
        <v>2865</v>
      </c>
      <c r="X33" s="3">
        <v>3068</v>
      </c>
      <c r="Y33" s="3">
        <v>5933</v>
      </c>
      <c r="Z33" s="3">
        <v>3164</v>
      </c>
      <c r="AA33" s="3">
        <f>+SUM(AA3:AA32)</f>
        <v>3318</v>
      </c>
      <c r="AB33" s="3">
        <f>+AA33+Z33</f>
        <v>6482</v>
      </c>
      <c r="AC33" s="3">
        <f t="shared" ref="AC33:AH33" si="3">+SUM(AC3:AC32)</f>
        <v>3511</v>
      </c>
      <c r="AD33" s="3">
        <f t="shared" si="3"/>
        <v>3404</v>
      </c>
      <c r="AE33" s="3">
        <f t="shared" si="3"/>
        <v>6915</v>
      </c>
      <c r="AF33" s="3">
        <f t="shared" si="3"/>
        <v>3608</v>
      </c>
      <c r="AG33" s="3">
        <f t="shared" si="3"/>
        <v>0</v>
      </c>
      <c r="AH33" s="4">
        <f t="shared" si="3"/>
        <v>3608</v>
      </c>
    </row>
    <row r="34" spans="1:34" x14ac:dyDescent="0.25">
      <c r="A34" s="10" t="s">
        <v>49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</row>
    <row r="35" spans="1:34" ht="15.75" thickBot="1" x14ac:dyDescent="0.3"/>
    <row r="36" spans="1:34" ht="16.5" thickTop="1" thickBot="1" x14ac:dyDescent="0.3">
      <c r="A36" s="16" t="s">
        <v>41</v>
      </c>
      <c r="B36" s="16"/>
      <c r="C36" s="5" t="s">
        <v>42</v>
      </c>
      <c r="D36" s="16" t="s">
        <v>43</v>
      </c>
      <c r="E36" s="16"/>
      <c r="F36" s="16"/>
      <c r="G36" s="16"/>
      <c r="H36" s="5" t="s">
        <v>39</v>
      </c>
      <c r="I36" s="16" t="s">
        <v>44</v>
      </c>
      <c r="J36" s="16"/>
      <c r="K36" s="16"/>
      <c r="L36" s="16"/>
      <c r="M36" s="5">
        <v>2</v>
      </c>
    </row>
    <row r="37" spans="1:34" ht="15.75" thickTop="1" x14ac:dyDescent="0.25"/>
  </sheetData>
  <mergeCells count="26">
    <mergeCell ref="AF1:AG1"/>
    <mergeCell ref="AH1:AH2"/>
    <mergeCell ref="A36:B36"/>
    <mergeCell ref="D36:G36"/>
    <mergeCell ref="I36:L36"/>
    <mergeCell ref="Z1:AA1"/>
    <mergeCell ref="S1:S2"/>
    <mergeCell ref="T1:U1"/>
    <mergeCell ref="V1:V2"/>
    <mergeCell ref="W1:X1"/>
    <mergeCell ref="Y1:Y2"/>
    <mergeCell ref="A1:A2"/>
    <mergeCell ref="B1:C1"/>
    <mergeCell ref="D1:D2"/>
    <mergeCell ref="E1:F1"/>
    <mergeCell ref="G1:G2"/>
    <mergeCell ref="H1:I1"/>
    <mergeCell ref="AC1:AD1"/>
    <mergeCell ref="AE1:AE2"/>
    <mergeCell ref="AB1:AB2"/>
    <mergeCell ref="J1:J2"/>
    <mergeCell ref="K1:L1"/>
    <mergeCell ref="M1:M2"/>
    <mergeCell ref="N1:O1"/>
    <mergeCell ref="P1:P2"/>
    <mergeCell ref="Q1:R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Auxiliar Registro y Control 1 ETITC</dc:creator>
  <cp:keywords/>
  <dc:description/>
  <cp:lastModifiedBy>David Pinzon</cp:lastModifiedBy>
  <cp:revision/>
  <dcterms:created xsi:type="dcterms:W3CDTF">2022-03-23T00:20:31Z</dcterms:created>
  <dcterms:modified xsi:type="dcterms:W3CDTF">2024-04-11T20:25:52Z</dcterms:modified>
  <cp:category/>
  <cp:contentStatus/>
</cp:coreProperties>
</file>