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35" documentId="13_ncr:1_{06C5D719-5ADA-4123-BF23-725E8A5AF230}" xr6:coauthVersionLast="47" xr6:coauthVersionMax="47" xr10:uidLastSave="{8E7C0570-8FB7-4D69-B44B-6FF0A1EA8676}"/>
  <bookViews>
    <workbookView xWindow="-120" yWindow="-120" windowWidth="20730" windowHeight="11160" xr2:uid="{00000000-000D-0000-FFFF-FFFF00000000}"/>
  </bookViews>
  <sheets>
    <sheet name="Matrículas IB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2" i="1" l="1"/>
  <c r="AG12" i="1"/>
  <c r="AI12" i="1" l="1"/>
  <c r="AF12" i="1"/>
  <c r="AE11" i="1"/>
  <c r="AE10" i="1"/>
  <c r="AE9" i="1"/>
  <c r="AE8" i="1"/>
  <c r="AE7" i="1"/>
  <c r="AE6" i="1"/>
  <c r="AE12" i="1" l="1"/>
</calcChain>
</file>

<file path=xl/sharedStrings.xml><?xml version="1.0" encoding="utf-8"?>
<sst xmlns="http://schemas.openxmlformats.org/spreadsheetml/2006/main" count="22" uniqueCount="18">
  <si>
    <t>Grado</t>
  </si>
  <si>
    <t>Basica Secundaria</t>
  </si>
  <si>
    <t>Media</t>
  </si>
  <si>
    <t>TOTAL</t>
  </si>
  <si>
    <t>6°</t>
  </si>
  <si>
    <t>7°</t>
  </si>
  <si>
    <t>8°</t>
  </si>
  <si>
    <t>9°</t>
  </si>
  <si>
    <t>10°</t>
  </si>
  <si>
    <t>11°</t>
  </si>
  <si>
    <t>MATRÍCULAS INSTITUTO BACHILLERATO TÉCNICO INDUSTRIAL</t>
  </si>
  <si>
    <t>CLASIF. DE CONFIDENCIALIDAD</t>
  </si>
  <si>
    <t>CLASIF. DE INTEGRIDAD</t>
  </si>
  <si>
    <t>M</t>
  </si>
  <si>
    <t>CLASIF. DE DISPONIBILIDAD</t>
  </si>
  <si>
    <t>IPB</t>
  </si>
  <si>
    <t>Nivel enseñanza IBTI</t>
  </si>
  <si>
    <r>
      <t xml:space="preserve">Nota: </t>
    </r>
    <r>
      <rPr>
        <sz val="11"/>
        <color theme="1"/>
        <rFont val="Calibri"/>
        <family val="2"/>
        <scheme val="minor"/>
      </rPr>
      <t>actualizado al 16-04-2024.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</si>
</sst>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Albertus Medium"/>
      <family val="2"/>
    </font>
    <font>
      <b/>
      <sz val="8"/>
      <color theme="1"/>
      <name val="Albertus Medium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I16"/>
  <sheetViews>
    <sheetView showGridLines="0" tabSelected="1" zoomScaleNormal="100" workbookViewId="0">
      <selection activeCell="B14" sqref="B14"/>
    </sheetView>
  </sheetViews>
  <sheetFormatPr baseColWidth="10" defaultColWidth="9.140625" defaultRowHeight="15"/>
  <cols>
    <col min="2" max="2" width="24.42578125" bestFit="1" customWidth="1"/>
    <col min="4" max="34" width="9.140625" customWidth="1"/>
  </cols>
  <sheetData>
    <row r="2" spans="2:35" ht="15.75" thickBot="1"/>
    <row r="3" spans="2:35" ht="15.75" customHeight="1">
      <c r="B3" s="4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2:35" ht="15.75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2:35">
      <c r="B5" s="10" t="s">
        <v>16</v>
      </c>
      <c r="C5" s="11" t="s">
        <v>0</v>
      </c>
      <c r="D5" s="11">
        <v>1993</v>
      </c>
      <c r="E5" s="11">
        <v>1994</v>
      </c>
      <c r="F5" s="11">
        <v>1995</v>
      </c>
      <c r="G5" s="11">
        <v>1996</v>
      </c>
      <c r="H5" s="11">
        <v>1997</v>
      </c>
      <c r="I5" s="11">
        <v>1998</v>
      </c>
      <c r="J5" s="11">
        <v>1999</v>
      </c>
      <c r="K5" s="11">
        <v>2000</v>
      </c>
      <c r="L5" s="11">
        <v>2001</v>
      </c>
      <c r="M5" s="11">
        <v>2002</v>
      </c>
      <c r="N5" s="11">
        <v>2003</v>
      </c>
      <c r="O5" s="11">
        <v>2004</v>
      </c>
      <c r="P5" s="11">
        <v>2005</v>
      </c>
      <c r="Q5" s="11">
        <v>2006</v>
      </c>
      <c r="R5" s="11">
        <v>2007</v>
      </c>
      <c r="S5" s="11">
        <v>2008</v>
      </c>
      <c r="T5" s="11">
        <v>2009</v>
      </c>
      <c r="U5" s="11">
        <v>2010</v>
      </c>
      <c r="V5" s="11">
        <v>2011</v>
      </c>
      <c r="W5" s="11">
        <v>2012</v>
      </c>
      <c r="X5" s="11">
        <v>2013</v>
      </c>
      <c r="Y5" s="11">
        <v>2014</v>
      </c>
      <c r="Z5" s="11">
        <v>2015</v>
      </c>
      <c r="AA5" s="11">
        <v>2016</v>
      </c>
      <c r="AB5" s="11">
        <v>2017</v>
      </c>
      <c r="AC5" s="11">
        <v>2018</v>
      </c>
      <c r="AD5" s="11">
        <v>2019</v>
      </c>
      <c r="AE5" s="11">
        <v>2020</v>
      </c>
      <c r="AF5" s="11">
        <v>2021</v>
      </c>
      <c r="AG5" s="11">
        <v>2022</v>
      </c>
      <c r="AH5" s="11">
        <v>2023</v>
      </c>
      <c r="AI5" s="12">
        <v>2024</v>
      </c>
    </row>
    <row r="6" spans="2:35">
      <c r="B6" s="13" t="s">
        <v>1</v>
      </c>
      <c r="C6" s="14" t="s">
        <v>4</v>
      </c>
      <c r="D6" s="14">
        <v>280</v>
      </c>
      <c r="E6" s="14">
        <v>276</v>
      </c>
      <c r="F6" s="14">
        <v>251</v>
      </c>
      <c r="G6" s="14">
        <v>233</v>
      </c>
      <c r="H6" s="14">
        <v>257</v>
      </c>
      <c r="I6" s="14">
        <v>216</v>
      </c>
      <c r="J6" s="14">
        <v>215</v>
      </c>
      <c r="K6" s="14">
        <v>253</v>
      </c>
      <c r="L6" s="14">
        <v>240</v>
      </c>
      <c r="M6" s="14">
        <v>278</v>
      </c>
      <c r="N6" s="14">
        <v>392</v>
      </c>
      <c r="O6" s="14">
        <v>413</v>
      </c>
      <c r="P6" s="14">
        <v>178</v>
      </c>
      <c r="Q6" s="14">
        <v>232</v>
      </c>
      <c r="R6" s="14">
        <v>238</v>
      </c>
      <c r="S6" s="14">
        <v>194</v>
      </c>
      <c r="T6" s="14">
        <v>159</v>
      </c>
      <c r="U6" s="14">
        <v>417</v>
      </c>
      <c r="V6" s="14">
        <v>235</v>
      </c>
      <c r="W6" s="14">
        <v>333</v>
      </c>
      <c r="X6" s="14">
        <v>297</v>
      </c>
      <c r="Y6" s="14">
        <v>320</v>
      </c>
      <c r="Z6" s="14">
        <v>237</v>
      </c>
      <c r="AA6" s="14">
        <v>247</v>
      </c>
      <c r="AB6" s="14">
        <v>229</v>
      </c>
      <c r="AC6" s="14">
        <v>158</v>
      </c>
      <c r="AD6" s="14">
        <v>215</v>
      </c>
      <c r="AE6" s="14">
        <f>34+35+32+34+36+33</f>
        <v>204</v>
      </c>
      <c r="AF6" s="14">
        <v>209</v>
      </c>
      <c r="AG6" s="14">
        <v>268</v>
      </c>
      <c r="AH6" s="14">
        <v>256</v>
      </c>
      <c r="AI6" s="15">
        <v>253</v>
      </c>
    </row>
    <row r="7" spans="2:35">
      <c r="B7" s="13" t="s">
        <v>1</v>
      </c>
      <c r="C7" s="14" t="s">
        <v>5</v>
      </c>
      <c r="D7" s="14">
        <v>248</v>
      </c>
      <c r="E7" s="14">
        <v>241</v>
      </c>
      <c r="F7" s="14">
        <v>258</v>
      </c>
      <c r="G7" s="14">
        <v>256</v>
      </c>
      <c r="H7" s="14">
        <v>243</v>
      </c>
      <c r="I7" s="14">
        <v>248</v>
      </c>
      <c r="J7" s="14">
        <v>237</v>
      </c>
      <c r="K7" s="14">
        <v>220</v>
      </c>
      <c r="L7" s="14">
        <v>237</v>
      </c>
      <c r="M7" s="14">
        <v>227</v>
      </c>
      <c r="N7" s="14">
        <v>263</v>
      </c>
      <c r="O7" s="14">
        <v>374</v>
      </c>
      <c r="P7" s="14">
        <v>400</v>
      </c>
      <c r="Q7" s="14">
        <v>188</v>
      </c>
      <c r="R7" s="14">
        <v>221</v>
      </c>
      <c r="S7" s="14">
        <v>217</v>
      </c>
      <c r="T7" s="14">
        <v>175</v>
      </c>
      <c r="U7" s="14">
        <v>146</v>
      </c>
      <c r="V7" s="14">
        <v>380</v>
      </c>
      <c r="W7" s="14">
        <v>239</v>
      </c>
      <c r="X7" s="14">
        <v>304</v>
      </c>
      <c r="Y7" s="14">
        <v>258</v>
      </c>
      <c r="Z7" s="14">
        <v>287</v>
      </c>
      <c r="AA7" s="14">
        <v>238</v>
      </c>
      <c r="AB7" s="14">
        <v>236</v>
      </c>
      <c r="AC7" s="14">
        <v>224</v>
      </c>
      <c r="AD7" s="14">
        <v>168</v>
      </c>
      <c r="AE7" s="14">
        <f>34+34+30+32+32+34</f>
        <v>196</v>
      </c>
      <c r="AF7" s="14">
        <v>194</v>
      </c>
      <c r="AG7" s="14">
        <v>204</v>
      </c>
      <c r="AH7" s="14">
        <v>268</v>
      </c>
      <c r="AI7" s="15">
        <v>271</v>
      </c>
    </row>
    <row r="8" spans="2:35">
      <c r="B8" s="13" t="s">
        <v>1</v>
      </c>
      <c r="C8" s="14" t="s">
        <v>6</v>
      </c>
      <c r="D8" s="14">
        <v>233</v>
      </c>
      <c r="E8" s="14">
        <v>217</v>
      </c>
      <c r="F8" s="14">
        <v>242</v>
      </c>
      <c r="G8" s="14">
        <v>250</v>
      </c>
      <c r="H8" s="14">
        <v>232</v>
      </c>
      <c r="I8" s="14">
        <v>241</v>
      </c>
      <c r="J8" s="14">
        <v>204</v>
      </c>
      <c r="K8" s="14">
        <v>228</v>
      </c>
      <c r="L8" s="14">
        <v>217</v>
      </c>
      <c r="M8" s="14">
        <v>216</v>
      </c>
      <c r="N8" s="14">
        <v>222</v>
      </c>
      <c r="O8" s="14">
        <v>251</v>
      </c>
      <c r="P8" s="14">
        <v>343</v>
      </c>
      <c r="Q8" s="14">
        <v>350</v>
      </c>
      <c r="R8" s="14">
        <v>209</v>
      </c>
      <c r="S8" s="14">
        <v>199</v>
      </c>
      <c r="T8" s="14">
        <v>200</v>
      </c>
      <c r="U8" s="14">
        <v>156</v>
      </c>
      <c r="V8" s="14">
        <v>127</v>
      </c>
      <c r="W8" s="14">
        <v>290</v>
      </c>
      <c r="X8" s="14">
        <v>233</v>
      </c>
      <c r="Y8" s="14">
        <v>300</v>
      </c>
      <c r="Z8" s="14">
        <v>242</v>
      </c>
      <c r="AA8" s="14">
        <v>244</v>
      </c>
      <c r="AB8" s="14">
        <v>216</v>
      </c>
      <c r="AC8" s="14">
        <v>226</v>
      </c>
      <c r="AD8" s="14">
        <v>216</v>
      </c>
      <c r="AE8" s="14">
        <f>29+28+28+29+26+25</f>
        <v>165</v>
      </c>
      <c r="AF8" s="14">
        <v>177</v>
      </c>
      <c r="AG8" s="14">
        <v>177</v>
      </c>
      <c r="AH8" s="14">
        <v>173</v>
      </c>
      <c r="AI8" s="15">
        <v>219</v>
      </c>
    </row>
    <row r="9" spans="2:35">
      <c r="B9" s="13" t="s">
        <v>1</v>
      </c>
      <c r="C9" s="14" t="s">
        <v>7</v>
      </c>
      <c r="D9" s="14">
        <v>228</v>
      </c>
      <c r="E9" s="14">
        <v>219</v>
      </c>
      <c r="F9" s="14">
        <v>208</v>
      </c>
      <c r="G9" s="14">
        <v>251</v>
      </c>
      <c r="H9" s="14">
        <v>254</v>
      </c>
      <c r="I9" s="14">
        <v>209</v>
      </c>
      <c r="J9" s="14">
        <v>215</v>
      </c>
      <c r="K9" s="14">
        <v>177</v>
      </c>
      <c r="L9" s="14">
        <v>219</v>
      </c>
      <c r="M9" s="14">
        <v>162</v>
      </c>
      <c r="N9" s="14">
        <v>216</v>
      </c>
      <c r="O9" s="14">
        <v>200</v>
      </c>
      <c r="P9" s="14">
        <v>236</v>
      </c>
      <c r="Q9" s="14">
        <v>322</v>
      </c>
      <c r="R9" s="14">
        <v>321</v>
      </c>
      <c r="S9" s="14">
        <v>181</v>
      </c>
      <c r="T9" s="14">
        <v>176</v>
      </c>
      <c r="U9" s="14">
        <v>178</v>
      </c>
      <c r="V9" s="14">
        <v>151</v>
      </c>
      <c r="W9" s="14">
        <v>124</v>
      </c>
      <c r="X9" s="14">
        <v>230</v>
      </c>
      <c r="Y9" s="14">
        <v>197</v>
      </c>
      <c r="Z9" s="14">
        <v>248</v>
      </c>
      <c r="AA9" s="14">
        <v>223</v>
      </c>
      <c r="AB9" s="14">
        <v>242</v>
      </c>
      <c r="AC9" s="14">
        <v>192</v>
      </c>
      <c r="AD9" s="14">
        <v>180</v>
      </c>
      <c r="AE9" s="14">
        <f>31+32+30+27+34+34</f>
        <v>188</v>
      </c>
      <c r="AF9" s="14">
        <v>155</v>
      </c>
      <c r="AG9" s="14">
        <v>172</v>
      </c>
      <c r="AH9" s="14">
        <v>153</v>
      </c>
      <c r="AI9" s="15">
        <v>120</v>
      </c>
    </row>
    <row r="10" spans="2:35">
      <c r="B10" s="13" t="s">
        <v>2</v>
      </c>
      <c r="C10" s="14" t="s">
        <v>8</v>
      </c>
      <c r="D10" s="14">
        <v>205</v>
      </c>
      <c r="E10" s="14">
        <v>213</v>
      </c>
      <c r="F10" s="14">
        <v>215</v>
      </c>
      <c r="G10" s="14">
        <v>209</v>
      </c>
      <c r="H10" s="14">
        <v>218</v>
      </c>
      <c r="I10" s="14">
        <v>246</v>
      </c>
      <c r="J10" s="14">
        <v>196</v>
      </c>
      <c r="K10" s="14">
        <v>211</v>
      </c>
      <c r="L10" s="14">
        <v>180</v>
      </c>
      <c r="M10" s="14">
        <v>186</v>
      </c>
      <c r="N10" s="14">
        <v>141</v>
      </c>
      <c r="O10" s="14">
        <v>202</v>
      </c>
      <c r="P10" s="14">
        <v>223</v>
      </c>
      <c r="Q10" s="14">
        <v>212</v>
      </c>
      <c r="R10" s="14">
        <v>273</v>
      </c>
      <c r="S10" s="14">
        <v>284</v>
      </c>
      <c r="T10" s="14">
        <v>180</v>
      </c>
      <c r="U10" s="14">
        <v>154</v>
      </c>
      <c r="V10" s="14">
        <v>171</v>
      </c>
      <c r="W10" s="14">
        <v>125</v>
      </c>
      <c r="X10" s="14">
        <v>109</v>
      </c>
      <c r="Y10" s="14">
        <v>228</v>
      </c>
      <c r="Z10" s="14">
        <v>165</v>
      </c>
      <c r="AA10" s="14">
        <v>215</v>
      </c>
      <c r="AB10" s="14">
        <v>198</v>
      </c>
      <c r="AC10" s="14">
        <v>194</v>
      </c>
      <c r="AD10" s="14">
        <v>184</v>
      </c>
      <c r="AE10" s="14">
        <f>26+30+28+26+26+27</f>
        <v>163</v>
      </c>
      <c r="AF10" s="14">
        <v>187</v>
      </c>
      <c r="AG10" s="14">
        <v>130</v>
      </c>
      <c r="AH10" s="14">
        <v>148</v>
      </c>
      <c r="AI10" s="15">
        <v>149</v>
      </c>
    </row>
    <row r="11" spans="2:35">
      <c r="B11" s="13" t="s">
        <v>2</v>
      </c>
      <c r="C11" s="14" t="s">
        <v>9</v>
      </c>
      <c r="D11" s="14">
        <v>196</v>
      </c>
      <c r="E11" s="14">
        <v>188</v>
      </c>
      <c r="F11" s="14">
        <v>205</v>
      </c>
      <c r="G11" s="14">
        <v>189</v>
      </c>
      <c r="H11" s="14">
        <v>192</v>
      </c>
      <c r="I11" s="14">
        <v>155</v>
      </c>
      <c r="J11" s="14">
        <v>191</v>
      </c>
      <c r="K11" s="14">
        <v>171</v>
      </c>
      <c r="L11" s="14">
        <v>191</v>
      </c>
      <c r="M11" s="14">
        <v>168</v>
      </c>
      <c r="N11" s="14">
        <v>177</v>
      </c>
      <c r="O11" s="14">
        <v>132</v>
      </c>
      <c r="P11" s="14">
        <v>170</v>
      </c>
      <c r="Q11" s="14">
        <v>190</v>
      </c>
      <c r="R11" s="14">
        <v>202</v>
      </c>
      <c r="S11" s="14">
        <v>238</v>
      </c>
      <c r="T11" s="14">
        <v>252</v>
      </c>
      <c r="U11" s="14">
        <v>170</v>
      </c>
      <c r="V11" s="14">
        <v>142</v>
      </c>
      <c r="W11" s="14">
        <v>147</v>
      </c>
      <c r="X11" s="14">
        <v>114</v>
      </c>
      <c r="Y11" s="14">
        <v>98</v>
      </c>
      <c r="Z11" s="14">
        <v>192</v>
      </c>
      <c r="AA11" s="14">
        <v>173</v>
      </c>
      <c r="AB11" s="14">
        <v>210</v>
      </c>
      <c r="AC11" s="14">
        <v>139</v>
      </c>
      <c r="AD11" s="14">
        <v>181</v>
      </c>
      <c r="AE11" s="14">
        <f>28+27+33+29+32+28</f>
        <v>177</v>
      </c>
      <c r="AF11" s="14">
        <v>159</v>
      </c>
      <c r="AG11" s="14">
        <v>174</v>
      </c>
      <c r="AH11" s="14">
        <v>135</v>
      </c>
      <c r="AI11" s="15">
        <v>130</v>
      </c>
    </row>
    <row r="12" spans="2:35" ht="15.75" thickBot="1">
      <c r="B12" s="16" t="s">
        <v>3</v>
      </c>
      <c r="C12" s="17"/>
      <c r="D12" s="18">
        <v>1390</v>
      </c>
      <c r="E12" s="18">
        <v>1354</v>
      </c>
      <c r="F12" s="18">
        <v>1379</v>
      </c>
      <c r="G12" s="18">
        <v>1388</v>
      </c>
      <c r="H12" s="18">
        <v>1396</v>
      </c>
      <c r="I12" s="18">
        <v>1315</v>
      </c>
      <c r="J12" s="18">
        <v>1258</v>
      </c>
      <c r="K12" s="18">
        <v>1260</v>
      </c>
      <c r="L12" s="18">
        <v>1284</v>
      </c>
      <c r="M12" s="18">
        <v>1237</v>
      </c>
      <c r="N12" s="18">
        <v>1411</v>
      </c>
      <c r="O12" s="18">
        <v>1572</v>
      </c>
      <c r="P12" s="18">
        <v>1550</v>
      </c>
      <c r="Q12" s="18">
        <v>1494</v>
      </c>
      <c r="R12" s="18">
        <v>1464</v>
      </c>
      <c r="S12" s="18">
        <v>1313</v>
      </c>
      <c r="T12" s="18">
        <v>1142</v>
      </c>
      <c r="U12" s="18">
        <v>1221</v>
      </c>
      <c r="V12" s="18">
        <v>1206</v>
      </c>
      <c r="W12" s="18">
        <v>1258</v>
      </c>
      <c r="X12" s="18">
        <v>1287</v>
      </c>
      <c r="Y12" s="18">
        <v>1401</v>
      </c>
      <c r="Z12" s="18">
        <v>1371</v>
      </c>
      <c r="AA12" s="18">
        <v>1340</v>
      </c>
      <c r="AB12" s="18">
        <v>1331</v>
      </c>
      <c r="AC12" s="18">
        <v>1133</v>
      </c>
      <c r="AD12" s="18">
        <v>1144</v>
      </c>
      <c r="AE12" s="18">
        <f>SUM(AE6:AE11)</f>
        <v>1093</v>
      </c>
      <c r="AF12" s="18">
        <f>SUM(AF6:AF11)</f>
        <v>1081</v>
      </c>
      <c r="AG12" s="18">
        <f>+SUM(AG6:AG11)</f>
        <v>1125</v>
      </c>
      <c r="AH12" s="18">
        <f>+SUM(AH6:AH11)</f>
        <v>1133</v>
      </c>
      <c r="AI12" s="19">
        <f>+SUM(AI6:AI11)</f>
        <v>1142</v>
      </c>
    </row>
    <row r="13" spans="2:35">
      <c r="B13" s="20" t="s">
        <v>17</v>
      </c>
    </row>
    <row r="14" spans="2:35" ht="15.75" thickBot="1"/>
    <row r="15" spans="2:35" ht="16.5" thickTop="1" thickBot="1">
      <c r="B15" s="3" t="s">
        <v>11</v>
      </c>
      <c r="C15" s="3"/>
      <c r="D15" s="2" t="s">
        <v>15</v>
      </c>
      <c r="E15" s="3" t="s">
        <v>12</v>
      </c>
      <c r="F15" s="3"/>
      <c r="G15" s="3"/>
      <c r="H15" s="2" t="s">
        <v>13</v>
      </c>
      <c r="I15" s="1" t="s">
        <v>14</v>
      </c>
      <c r="J15" s="1"/>
      <c r="K15" s="1"/>
      <c r="L15" s="2">
        <v>2</v>
      </c>
    </row>
    <row r="16" spans="2:35" ht="15.75" thickTop="1"/>
  </sheetData>
  <mergeCells count="4">
    <mergeCell ref="B12:C12"/>
    <mergeCell ref="B15:C15"/>
    <mergeCell ref="E15:G15"/>
    <mergeCell ref="B3:AI4"/>
  </mergeCells>
  <pageMargins left="0.7" right="0.7" top="0.75" bottom="0.75" header="0.3" footer="0.3"/>
  <pageSetup paperSize="5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Matrículas IBTI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2024-04-16T14:26:12Z</dcterms:modified>
</cp:coreProperties>
</file>