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SST" sheetId="1" r:id="rId1"/>
  </sheets>
  <definedNames>
    <definedName name="_xlnm._FilterDatabase" localSheetId="0" hidden="1">SST!$A$7:$ID$29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5" i="1" l="1"/>
  <c r="E174" i="1"/>
  <c r="I173" i="1"/>
  <c r="E173" i="1"/>
  <c r="I172" i="1"/>
  <c r="E172" i="1"/>
  <c r="E171" i="1"/>
  <c r="E170" i="1"/>
  <c r="E169" i="1"/>
  <c r="E168" i="1"/>
  <c r="E167" i="1"/>
  <c r="E166" i="1"/>
  <c r="E165" i="1"/>
  <c r="E164" i="1"/>
  <c r="E163" i="1"/>
  <c r="E162" i="1"/>
  <c r="E161" i="1"/>
  <c r="E160" i="1"/>
  <c r="E159" i="1"/>
  <c r="E158" i="1"/>
  <c r="E157" i="1"/>
  <c r="E156" i="1"/>
  <c r="E155" i="1"/>
  <c r="E154" i="1"/>
  <c r="E153" i="1"/>
  <c r="E152" i="1"/>
  <c r="AD23" i="1" s="1"/>
  <c r="E151" i="1"/>
  <c r="I28" i="1"/>
  <c r="X23" i="1"/>
  <c r="AD20" i="1"/>
  <c r="X20" i="1"/>
  <c r="I20" i="1"/>
  <c r="X19" i="1"/>
  <c r="AD17" i="1"/>
  <c r="X17" i="1"/>
  <c r="I17" i="1"/>
  <c r="X16" i="1"/>
  <c r="X15" i="1"/>
  <c r="X14" i="1"/>
  <c r="AD11" i="1"/>
  <c r="X11" i="1"/>
  <c r="I11" i="1"/>
  <c r="X10" i="1"/>
  <c r="X9" i="1"/>
  <c r="X8" i="1"/>
  <c r="I8" i="1" l="1"/>
  <c r="AD8" i="1"/>
  <c r="I14" i="1"/>
  <c r="AD14" i="1"/>
  <c r="I23" i="1"/>
</calcChain>
</file>

<file path=xl/sharedStrings.xml><?xml version="1.0" encoding="utf-8"?>
<sst xmlns="http://schemas.openxmlformats.org/spreadsheetml/2006/main" count="417" uniqueCount="183">
  <si>
    <t>Escuela Tecnológica
Instituto Técnico Central</t>
  </si>
  <si>
    <t>MAPA Y PLAN DE TRATAMIENTO DE RIESGOS</t>
  </si>
  <si>
    <t>CÓDIGO:   GDC-FO-09</t>
  </si>
  <si>
    <t>VERSIÓN:  5</t>
  </si>
  <si>
    <t>VIGENCIA: Enero 23 de 2019</t>
  </si>
  <si>
    <t>PÁGINA:    1 de 1</t>
  </si>
  <si>
    <t>R</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</si>
  <si>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</si>
  <si>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</si>
  <si>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</si>
  <si>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</si>
  <si>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</si>
  <si>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</si>
  <si>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</si>
  <si>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</si>
  <si>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</si>
  <si>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</si>
  <si>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</si>
  <si>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</si>
  <si>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</si>
  <si>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</si>
  <si>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</si>
  <si>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</si>
  <si>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t>
  </si>
  <si>
    <t>RESPONSABLE DEL CONTROL</t>
  </si>
  <si>
    <t>TIEMPO</t>
  </si>
  <si>
    <t>INDICADOR 
Eficacia
Efectividad</t>
  </si>
  <si>
    <t>PRIMERA LINEA (Abril)</t>
  </si>
  <si>
    <t xml:space="preserve">SEGUNDA LÍNEA (Julio-Agosto) </t>
  </si>
  <si>
    <t>TERCERA LÍNEA (Noviembre)</t>
  </si>
  <si>
    <t>PROCESO</t>
  </si>
  <si>
    <t>OBJETIVO DEL PROCESO</t>
  </si>
  <si>
    <t>N°</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</si>
  <si>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</si>
  <si>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</si>
  <si>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</si>
  <si>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</si>
  <si>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</si>
  <si>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</si>
  <si>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</si>
  <si>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</si>
  <si>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</si>
  <si>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</si>
  <si>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</si>
  <si>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</si>
  <si>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</si>
  <si>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</si>
  <si>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</si>
  <si>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</si>
  <si>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Seguridad y Salud en el Trabajo</t>
  </si>
  <si>
    <t>SG-SST. El Sistema de Gestión de Seguridad y Salud en el Trabajo (SG-SST) abarca una disciplina que trata de prevenir las lesiones y las enfermedades causadas por las condiciones de trabajo, además de la protección y promoción de la salud de los empleados.</t>
  </si>
  <si>
    <t xml:space="preserve">Incumplimiento a la norma: Decreto 1072/2015 Artículo 2.2.4.6.25, numeral 11 </t>
  </si>
  <si>
    <t>Se debe contar con una Brigada: conformada, capacitada y dotada la brigada de prevención, preparación y respuesta ante emergencias, organizada según las necesidades y el tamaño de la empresa (primeros auxilios, contra incendios, evacuación, entre otros).</t>
  </si>
  <si>
    <t>SST</t>
  </si>
  <si>
    <t>POSIBLE</t>
  </si>
  <si>
    <t>MODERADO</t>
  </si>
  <si>
    <t>X</t>
  </si>
  <si>
    <t>Falta un programa que permita la instauración y acompañamiento al Programa de Brigadas</t>
  </si>
  <si>
    <t>Sanciones por Incumplimiento a la norma: Decreto 1072/2015 Artículo 2.2.4.6.25, numeral 11 - Incidentes, Accidentes o posibles fatalidades</t>
  </si>
  <si>
    <t>Preventivo</t>
  </si>
  <si>
    <t>Reducir el riesgo</t>
  </si>
  <si>
    <t>Seguimiento al programa de brigadas y documentarlo, informe semestral de avances</t>
  </si>
  <si>
    <t>FUERTE</t>
  </si>
  <si>
    <t>DIRECTAMENTE</t>
  </si>
  <si>
    <t>RARA VEZ</t>
  </si>
  <si>
    <t>MENOR</t>
  </si>
  <si>
    <t>Auditoria y seguimiento al plan de capacitación de las Brigadas y Soporte del plan de compras y entregas de implementos y EPP para Brigadistas</t>
  </si>
  <si>
    <t>Profesional de Gestión del Talento Humano - Líder del proceso de SST</t>
  </si>
  <si>
    <t>Primer Semestre de 2019</t>
  </si>
  <si>
    <t>Efectividad: Plan propuesto frente a lo ejecutado y los avances frente a la disminución del riesgo</t>
  </si>
  <si>
    <t>sin seguimiento</t>
  </si>
  <si>
    <r>
      <t xml:space="preserve">Se evidencio que, se conformó el equipo de brigadistas con 32 brigadistas activos, apesar de contar con un listado de 49 personas inscritas, quienes cubren las dos jornadas,  11 cubren la jornada trade noche, y los 22 restantes en la jornada de la mañana, de igual forma en las diferentes sedes de la ETITC se cuenta con dos (2) brigadistas en carvajal uno (1) en la  calle 18 y en uno (1) en tintal, de igual modo cuentan con un correo institucional brigadistas@itc.edu.co mediante el cual se mantiene la comunicación con el personal que conforma dichas brigadas.
</t>
    </r>
    <r>
      <rPr>
        <b/>
        <sz val="11"/>
        <color theme="1"/>
        <rFont val="Arial"/>
        <family val="2"/>
      </rPr>
      <t/>
    </r>
  </si>
  <si>
    <t>Sostener y mantener el programa de brigadas,  informe semestral de avances</t>
  </si>
  <si>
    <t xml:space="preserve">Plan de capacitacion de brigadistas: Se realizó el Plan Anula de capacitaciones en SST por en conjunto con la ARL Positiva, el cual tambien aplica para los brigadistas  toda vez que deben ser capacitados en temas como: manejo de riesgos, peligros biologicos, peligros quimicos, peligros electricos. 
De otra parte dentro de los informes de gestion, se realiza el informe del adelanto de actividades realizadas en temas de brigadistas de la ETITC.
</t>
  </si>
  <si>
    <t>Reducidos recursos para sostenimiento</t>
  </si>
  <si>
    <t>Solicitar y realizar estudios predios y soportes para la adquisición de recursos,  informe semestral de avances</t>
  </si>
  <si>
    <t>En cuanto al plan de compras de EPP, fue suscrito el contrato numero 316 de 2019, para la compra de elementos de protección personal y equipos de protección contra caidas para los funcionarios de la ETITC.</t>
  </si>
  <si>
    <t>Incumplimiento a los Decreto 1072/2015 - Artículo. 2.2.4.6.8., numeral 3</t>
  </si>
  <si>
    <t>La Entidad debe contar con un sistema de archivo o retención documental, para los registros y documentos que soportan el Sistema de Gestión de Seguridad y Salud en el Trabajo</t>
  </si>
  <si>
    <t>Falta de implementación de un  Plan de gestión documental SST</t>
  </si>
  <si>
    <t>Sanciones por incumplimiento a los Decreto 1072/2015 - Artículo. 2.2.4.6.8., numeral 3</t>
  </si>
  <si>
    <t>Implementación de un  Plan de gestión documental SST - informe de seguimiento y control de archivo</t>
  </si>
  <si>
    <t>DÉBIL</t>
  </si>
  <si>
    <t>Realizar un plan de acción de archivo</t>
  </si>
  <si>
    <t>Se evidencio que: 
1. No se implementó el plan de gestión documental, a pesar de ello durante la vigencia con la asignacion de un equipo de apoyo con dos (2) persona de soporte por convenio de practicas estudiantiles se adelanto la organizacion, clasificacion y rotulacion de las carpetas del archivo correspondiente a SST de las vigencias 2012, 2013, 2014, 2015, 2016, 2017, 2018 y 2019, quedando pendiente realizar el levantamiento del inventario y  la transnferencia documental.
2. Informe de seguimiento y control de archivo: de otra parte se cuenta con  los certificados soporte de fecha 25 de septiembre de 2019, del equipo de apoyo en el cual se relacionan las actividades desempeñadas entre ellas realizar proceso de archivo.</t>
  </si>
  <si>
    <t>Falta de responsable con conocimientos en archivo para el Sistema SST</t>
  </si>
  <si>
    <t>Incumplimiento de la norma</t>
  </si>
  <si>
    <t>Incumplimiento al desarrollo de actividades pactadas en el plan de gestión para el año y a los Decreto 1072/2015, Artículo 2.2.4.6.8. numeral 4, Artículo 2.2.4.6.17 numeral 2.</t>
  </si>
  <si>
    <t>Se debe contar con una asignación suficiente de recursos humanos, financieros y técnicos para la ejecución  del Sistema de Gestión en Seguridad y Salud en el Trabajo – SG-SST 2019</t>
  </si>
  <si>
    <t xml:space="preserve">Falta de Recursos Financieros suficientes para suplir las necesidades </t>
  </si>
  <si>
    <t xml:space="preserve"> Sanciones por incumplimiento al Decreto 1072/2015, Artículo 2.2.4.6.8. numeral 4, Artículo 2.2.4.6.17 numeral 2.</t>
  </si>
  <si>
    <t>Poner en conocimiento del profesional de Gestión la insuficiencia del recurso financiero a fin de gestionar el recurso</t>
  </si>
  <si>
    <t>Realizar una planeación estratégica y adecuada de recursos - informe de planeación de recursos</t>
  </si>
  <si>
    <t xml:space="preserve">Se evidencio que, en la jormada de planeacion realizada durante el primer trimestre de la vigencia, se planteo el Plan de Actividades  en el cual se propusieron 29 actividades propias de la Gestion de Seguridad y Salud en el Trabajo, de las cuales por temas presupuestales no fue posible ejecutar 6 actividades y una que se encuentra en analisis por parte del profesional que lidera de la oficina de talento humano. 
</t>
  </si>
  <si>
    <t>Falta de Recursos Humanos Suficientes para suplir las necesidades y labores a desarrollar para el pleno cumplimiento y desarrollo el sistema</t>
  </si>
  <si>
    <t xml:space="preserve">Falta de Recursos Técnicos suficientes para suplir las necesidades </t>
  </si>
  <si>
    <t>Incumplimiento al numeral 4.4.3.2 Participación y consulta - OHSAS 18O1</t>
  </si>
  <si>
    <t xml:space="preserve">Falta generar mecanismos de comunicación que garanticen que la información en SST sea socializada </t>
  </si>
  <si>
    <t xml:space="preserve">Baja participación de los servidores y contratistas a los programadas de capacitación y socialización de SST  </t>
  </si>
  <si>
    <t>Evitar el riesgo</t>
  </si>
  <si>
    <t xml:space="preserve">Realizar el programa de inducción y reinducción acorde con las necesidades previstas </t>
  </si>
  <si>
    <t>Formatos de asistencia y calificación de capacitación</t>
  </si>
  <si>
    <t>Profesional de Gestión del Talento Humano - Capacitación - Líder del proceso de SST</t>
  </si>
  <si>
    <t>El riesgo identificado se planteo con base a una norma derogada,  esto sustentado en la  Resolución numero 312 del 13 de febrero de 2019, del Ministerio del Trabajo. por la cual se contemplan los estandares minimos del sistema de gestion  de la seguirdad y salud en el trabajo SG-SST. " toda vez que una vez se tuvo conocimiento de la resolucion antes mencionada, se debio realizar la corrección correspondiente al documento. Asi mismo se evidencio lo siguiente: 
1. respecto de la actividad de realizar el programa de inducción y reinducción acorde con las necesidades previstas: se evidencio que esta actividad fue aplicada a veintidos (22), sevidores que se vincularon a la Entidad durante la vigencia 2019.
2. De acuerdo con la actividad de encontrar nuevas alternativas de capacitación que tengan en cuenta la disponibilidad de tiempo y dinámicas de los servidores y contratistas, se desarrollo en conjunto con el personal de capacitación el curso virtual de inducción en la plataforma "moodle" la cual cuenta con 7 unidades, y en la unidad numero 3 se contempla el Sistema Integrado de Gestión dentro del cual se encuentra el material de referencia a la Gestion de Seguridad y Salud en el Trabajo.</t>
  </si>
  <si>
    <t xml:space="preserve">Falta de inducción apropiada a los servidores y contratistas nuevos y reinducción </t>
  </si>
  <si>
    <t>Falta de programas y técnicas de capacitación de manera virtual a los servidores y contratistas</t>
  </si>
  <si>
    <t>Encontrar nuevas alternativas de capacitación que tengan en cuenta la disponibilidad de tiempo y dinámicas de los servidores y contratistas</t>
  </si>
  <si>
    <t>Incumplimiento al numeral 3.2.7 Prevención de la Contaminación - ISO 14001</t>
  </si>
  <si>
    <t>Los residuos peligrosos y especiales del área, no son separados adecuadamente ni dispuestos en los contendores adecuados y con procedimientos que reduzcan la afectación a los recursos naturales, generando contaminación del aire, agua, suelo y afectaciones a la salud humana.</t>
  </si>
  <si>
    <t>Ambiental</t>
  </si>
  <si>
    <t>Desconocimiento de las normas internas establecida para el Manejo y Gestión Segura de Residuos.</t>
  </si>
  <si>
    <t>No comprimir con las normas internas establecida para el Manejo y Gestión Segura de Residuos. Afectación impactos ambientales</t>
  </si>
  <si>
    <t>Seguir las normas internas establecidas establecida para el Manejo y Gestión Segura de Residuos. (Procedimiento GAM-PC-03 Manejo y Gestión Segura de Residuos)</t>
  </si>
  <si>
    <r>
      <t>De acuerdo a la actividad de Seguir las normas internas establecidas establecidas para el Manejo y Gestión Segura de los Residuos, el funcionario del area de SST cuenta con el Formato donde se evidencia la asistencia a la capacitación del dia 29 de abril de 2019, en el tema</t>
    </r>
    <r>
      <rPr>
        <b/>
        <sz val="10"/>
        <color theme="1"/>
        <rFont val="Arial"/>
        <family val="2"/>
      </rPr>
      <t xml:space="preserve"> </t>
    </r>
    <r>
      <rPr>
        <sz val="10"/>
        <color theme="1"/>
        <rFont val="Arial"/>
        <family val="2"/>
      </rPr>
      <t>"Gestion integral de residuos - Campaña conoce tu huella y nuestra huella", brindada por el area de Gestión Ambiental.</t>
    </r>
  </si>
  <si>
    <t xml:space="preserve">Incumplimiento al numeral A.7.2. </t>
  </si>
  <si>
    <t xml:space="preserve">Perdida o fuga de la información de la informaciónNo se cuenta con el etiquetado de la documentación, adoptado por la Entidad </t>
  </si>
  <si>
    <t>Seguridad Digital</t>
  </si>
  <si>
    <t>Incumplimiento y desconocimiento a la normativa interna, perdida de la confiabilidad de la información</t>
  </si>
  <si>
    <t>No cumplir con las normas internas establecidas para etiquetado</t>
  </si>
  <si>
    <t>Establecer controles y revisiones documentales</t>
  </si>
  <si>
    <t>Revisiones e inspecciones periódicas - verificación etiquetado</t>
  </si>
  <si>
    <t>Se evidencio que, los documentos propios del SG-SST se encuentran debidamente actualizados y publicados n la pagina web de la ETITC,  asi mismo se observo que cuentan con su respectiva clasificacion y etiquetado.
De otra parte se evidencio que os formatos: hoja de vida integrante brigada de emergencias codigo SST-FO-02, solicitud elementos de proteccion personal codigo SST-FO-18, entrega de elementos de protección personal codigo SST-FO-19, reporte de emergencia medica codigo:SST-FO-20, ficha sociodemografica codigo:SST-FO-21, inspección talleres codigo: SST-FO-22, inspección elementos de protección personal codigo: SST-FO-23, inspección de herramientas codigo SST-FO-24, cronograma de inspecciones codigo: SST-FO-25, programa de inspecciones codigo: SST-FO-26, inspección administración codigo:SST-FO-27, inspecciones de estintores codigo:SST-FO-28, inspecció de botiquin codigo SST-FO-29, Inspección de botiquin de enfermeria codigo:SST-FO-30, cuentan con su versión de actualización numero 2 y corresponden a la vigencia 2019.</t>
  </si>
  <si>
    <t xml:space="preserve">NELSON ENRIQUE RODRIGUEZ CORREDOR </t>
  </si>
  <si>
    <r>
      <t xml:space="preserve">Fecha </t>
    </r>
    <r>
      <rPr>
        <sz val="10"/>
        <rFont val="Arial"/>
        <family val="2"/>
      </rPr>
      <t>Febrero 15 de 2019</t>
    </r>
  </si>
  <si>
    <t>LIDER DEL PROCESO</t>
  </si>
  <si>
    <t>CLASIF. DE CONFIDENCIALIDAD</t>
  </si>
  <si>
    <t>IPB</t>
  </si>
  <si>
    <t>CLASIF. DE INTEGRIDAD</t>
  </si>
  <si>
    <t>A</t>
  </si>
  <si>
    <t>CLASIF. DE DISPONIBILIDAD</t>
  </si>
  <si>
    <t>CASI SEGURO</t>
  </si>
  <si>
    <t>INSIGNIFICANTE</t>
  </si>
  <si>
    <t>ALTO</t>
  </si>
  <si>
    <t>EXTREMO</t>
  </si>
  <si>
    <t>MAYOR</t>
  </si>
  <si>
    <t>CATASTRÓFICO</t>
  </si>
  <si>
    <t>PROBABLE</t>
  </si>
  <si>
    <t>BAJO</t>
  </si>
  <si>
    <t>IMPROBABLE</t>
  </si>
  <si>
    <t>Aceptar el riesgo</t>
  </si>
  <si>
    <t>Fuerte + Fuerte = FUERTE (100)</t>
  </si>
  <si>
    <t>Fuerte + Fuerte</t>
  </si>
  <si>
    <t>FUERTEFUERTE</t>
  </si>
  <si>
    <t>FUERTE
 100</t>
  </si>
  <si>
    <t>Directamente</t>
  </si>
  <si>
    <t>Corrupción</t>
  </si>
  <si>
    <t>Detectivo</t>
  </si>
  <si>
    <t>Compartir el riesgo</t>
  </si>
  <si>
    <t>Fuerte + Moderado = MODERADO (50)</t>
  </si>
  <si>
    <t>Fuerte + Moderado</t>
  </si>
  <si>
    <t>FUERTEMODERADO</t>
  </si>
  <si>
    <t>MODERADO
 50</t>
  </si>
  <si>
    <t>Indirectamente</t>
  </si>
  <si>
    <t>Cumplimiento</t>
  </si>
  <si>
    <t>Fuerte + Débil = DÉBIL (0)</t>
  </si>
  <si>
    <t>Fuerte + Débil</t>
  </si>
  <si>
    <t>FUERTEDÉBIL</t>
  </si>
  <si>
    <t>DÉBIL
 0</t>
  </si>
  <si>
    <t>No disminuye</t>
  </si>
  <si>
    <t>Estratégico</t>
  </si>
  <si>
    <t>Moderado + Fuerte = MODERADO (50)</t>
  </si>
  <si>
    <t>Moderado + Fuerte</t>
  </si>
  <si>
    <t>MODERADOFUERTE</t>
  </si>
  <si>
    <t>Financiero</t>
  </si>
  <si>
    <t>Moderado + Moderado = MODERADO (50)</t>
  </si>
  <si>
    <t>Moderado + Moderado</t>
  </si>
  <si>
    <t>MODERADOMODERADO</t>
  </si>
  <si>
    <t>Imagen</t>
  </si>
  <si>
    <t>Moderado + Débil = DÉBIL (0)</t>
  </si>
  <si>
    <t>Moderado + Débil</t>
  </si>
  <si>
    <t>MODERADODÉBIL</t>
  </si>
  <si>
    <t>Operativo</t>
  </si>
  <si>
    <t>Débil + Fuerte = DÉBIL (0)</t>
  </si>
  <si>
    <t>Débil + Fuerte</t>
  </si>
  <si>
    <t>DÉBILFUERTE</t>
  </si>
  <si>
    <t>Débil + Moderado = DÉBIL (0)</t>
  </si>
  <si>
    <t>Valoración</t>
  </si>
  <si>
    <t>Débil + Moderado</t>
  </si>
  <si>
    <t>DÉBILMODERADO</t>
  </si>
  <si>
    <t>Débil + Débil = DÉBIL (0)</t>
  </si>
  <si>
    <t>Débil + Débil</t>
  </si>
  <si>
    <t>DÉBILDÉBIL</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</si>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</sst>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b/>
      <sz val="9"/>
      <color rgb="FF000000"/>
      <name val="Arial"/>
      <family val="2"/>
    </font>
    <font>
      <b/>
      <sz val="13"/>
      <color rgb="FF000000"/>
      <name val="Arial"/>
      <family val="2"/>
    </font>
    <font>
      <b/>
      <sz val="10"/>
      <name val="Arial"/>
      <family val="2"/>
    </font>
    <font>
      <sz val="12"/>
      <name val="Arial"/>
      <family val="2"/>
    </font>
    <font>
      <sz val="10"/>
      <name val="Arial"/>
      <family val="2"/>
    </font>
    <font>
      <b/>
      <sz val="11"/>
      <color theme="1"/>
      <name val="Arial"/>
      <family val="2"/>
    </font>
    <font>
      <b/>
      <sz val="5"/>
      <color theme="1"/>
      <name val="Arial"/>
      <family val="2"/>
    </font>
    <font>
      <b/>
      <sz val="7"/>
      <name val="Arial"/>
      <family val="2"/>
    </font>
    <font>
      <b/>
      <sz val="7"/>
      <color theme="1"/>
      <name val="Arial"/>
      <family val="2"/>
    </font>
    <font>
      <b/>
      <sz val="6"/>
      <color theme="1"/>
      <name val="Arial"/>
      <family val="2"/>
    </font>
    <font>
      <sz val="11"/>
      <color theme="1"/>
      <name val="Arial"/>
      <family val="2"/>
    </font>
    <font>
      <b/>
      <sz val="8"/>
      <name val="Arial"/>
      <family val="2"/>
    </font>
    <font>
      <sz val="7"/>
      <name val="Arial"/>
      <family val="2"/>
    </font>
    <font>
      <sz val="7"/>
      <color theme="1"/>
      <name val="Calibri"/>
      <family val="2"/>
      <scheme val="minor"/>
    </font>
    <font>
      <sz val="8"/>
      <color theme="1"/>
      <name val="Arial"/>
      <family val="2"/>
    </font>
    <font>
      <b/>
      <sz val="8"/>
      <color theme="1"/>
      <name val="Arial"/>
      <family val="2"/>
    </font>
    <font>
      <sz val="10"/>
      <color theme="1"/>
      <name val="Arial"/>
      <family val="2"/>
    </font>
    <font>
      <sz val="9"/>
      <color theme="1"/>
      <name val="Arial"/>
      <family val="2"/>
    </font>
    <font>
      <b/>
      <sz val="10"/>
      <color theme="1"/>
      <name val="Arial"/>
      <family val="2"/>
    </font>
    <font>
      <b/>
      <sz val="12"/>
      <name val="Arial"/>
      <family val="2"/>
    </font>
    <font>
      <sz val="6"/>
      <color theme="1"/>
      <name val="Arial"/>
      <family val="2"/>
    </font>
    <font>
      <b/>
      <sz val="12"/>
      <color rgb="FF000000"/>
      <name val="Arial"/>
      <family val="2"/>
    </font>
    <font>
      <sz val="12"/>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9" tint="0.59999389629810485"/>
        <bgColor indexed="64"/>
      </patternFill>
    </fill>
  </fills>
  <borders count="21">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5">
    <xf numFmtId="0" fontId="0" fillId="0" borderId="0" xfId="0"/>
    <xf numFmtId="0" fontId="2" fillId="0" borderId="3" xfId="0" applyFont="1" applyBorder="1" applyAlignment="1" applyProtection="1">
      <alignment horizontal="center" wrapText="1"/>
      <protection locked="0"/>
    </xf>
    <xf numFmtId="0" fontId="5" fillId="0" borderId="0" xfId="0" applyFont="1"/>
    <xf numFmtId="0" fontId="2" fillId="0" borderId="0" xfId="0" applyFont="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0" xfId="0" applyFont="1" applyAlignment="1" applyProtection="1">
      <alignment wrapText="1"/>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wrapText="1"/>
    </xf>
    <xf numFmtId="0" fontId="12" fillId="0" borderId="0" xfId="0" applyFont="1" applyAlignment="1">
      <alignment vertical="center"/>
    </xf>
    <xf numFmtId="0" fontId="9"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9" fillId="2" borderId="9" xfId="0" applyFont="1" applyFill="1" applyBorder="1" applyAlignment="1">
      <alignment horizontal="center" vertical="center" textRotation="90" wrapText="1"/>
    </xf>
    <xf numFmtId="0" fontId="11" fillId="2" borderId="9"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9" fillId="4" borderId="9" xfId="0" applyFont="1" applyFill="1" applyBorder="1" applyAlignment="1">
      <alignment horizontal="center" vertical="center" textRotation="90" wrapText="1"/>
    </xf>
    <xf numFmtId="0" fontId="4" fillId="4" borderId="9" xfId="0" applyFont="1" applyFill="1" applyBorder="1" applyAlignment="1">
      <alignment horizontal="center" vertical="center" wrapText="1"/>
    </xf>
    <xf numFmtId="0" fontId="14" fillId="0" borderId="0" xfId="0" applyFont="1" applyAlignment="1">
      <alignment vertical="center"/>
    </xf>
    <xf numFmtId="0" fontId="15" fillId="0" borderId="0" xfId="0" applyFont="1"/>
    <xf numFmtId="0" fontId="18" fillId="0" borderId="9" xfId="0" applyFont="1" applyBorder="1" applyAlignment="1" applyProtection="1">
      <alignment horizontal="left" vertical="center" wrapText="1"/>
      <protection locked="0"/>
    </xf>
    <xf numFmtId="0" fontId="16" fillId="0" borderId="9" xfId="0" applyFont="1" applyBorder="1" applyAlignment="1" applyProtection="1">
      <alignment horizontal="center" vertical="center" wrapText="1"/>
      <protection locked="0"/>
    </xf>
    <xf numFmtId="0" fontId="18" fillId="0" borderId="9" xfId="0" applyFont="1" applyBorder="1" applyAlignment="1">
      <alignment wrapText="1"/>
    </xf>
    <xf numFmtId="0" fontId="18" fillId="0" borderId="9" xfId="0" applyFont="1" applyBorder="1" applyAlignment="1">
      <alignment vertical="center" wrapText="1"/>
    </xf>
    <xf numFmtId="0" fontId="16" fillId="0" borderId="9" xfId="0" applyFont="1" applyBorder="1" applyAlignment="1">
      <alignment horizontal="left" vertical="center" wrapText="1"/>
    </xf>
    <xf numFmtId="0" fontId="19" fillId="0" borderId="9" xfId="0" applyFont="1" applyBorder="1" applyAlignment="1" applyProtection="1">
      <alignment horizontal="left" vertical="center" wrapText="1"/>
      <protection locked="0"/>
    </xf>
    <xf numFmtId="0" fontId="16" fillId="0" borderId="0" xfId="0" applyFont="1" applyAlignment="1" applyProtection="1">
      <alignment vertical="center" wrapText="1"/>
      <protection locked="0"/>
    </xf>
    <xf numFmtId="0" fontId="16" fillId="0" borderId="0" xfId="0" applyFont="1" applyAlignment="1">
      <alignment vertical="center" wrapText="1"/>
    </xf>
    <xf numFmtId="0" fontId="6" fillId="0" borderId="0" xfId="0" applyFont="1" applyAlignment="1">
      <alignment horizontal="left" vertical="center" wrapText="1"/>
    </xf>
    <xf numFmtId="0" fontId="6" fillId="0" borderId="17" xfId="0" applyFont="1" applyBorder="1" applyAlignment="1">
      <alignment wrapText="1"/>
    </xf>
    <xf numFmtId="0" fontId="16" fillId="0" borderId="17" xfId="0" applyFont="1" applyBorder="1" applyAlignment="1" applyProtection="1">
      <alignment vertical="center" wrapText="1"/>
      <protection locked="0"/>
    </xf>
    <xf numFmtId="0" fontId="6" fillId="0" borderId="17" xfId="0" applyFont="1" applyBorder="1" applyAlignment="1">
      <alignment horizontal="center" vertical="center" wrapText="1"/>
    </xf>
    <xf numFmtId="0" fontId="6" fillId="0" borderId="17" xfId="0" applyFont="1" applyBorder="1" applyAlignment="1">
      <alignment vertical="center" wrapText="1"/>
    </xf>
    <xf numFmtId="0" fontId="6" fillId="0" borderId="17" xfId="0" applyFont="1" applyBorder="1" applyAlignment="1">
      <alignment horizontal="left" vertical="center" wrapText="1"/>
    </xf>
    <xf numFmtId="0" fontId="1" fillId="0" borderId="0" xfId="0" applyFont="1"/>
    <xf numFmtId="0" fontId="6" fillId="0" borderId="0" xfId="0" applyFont="1"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22" fillId="0" borderId="0" xfId="0" applyFont="1" applyAlignment="1">
      <alignment horizontal="center"/>
    </xf>
    <xf numFmtId="0" fontId="0" fillId="0" borderId="0" xfId="0" applyAlignment="1">
      <alignment vertical="center"/>
    </xf>
    <xf numFmtId="0" fontId="18" fillId="0" borderId="0" xfId="0" applyFont="1"/>
    <xf numFmtId="0" fontId="24" fillId="0" borderId="9" xfId="0" applyFont="1" applyBorder="1" applyAlignment="1">
      <alignment horizontal="center" vertical="center" wrapText="1"/>
    </xf>
    <xf numFmtId="0" fontId="23" fillId="0" borderId="9" xfId="0" applyFont="1" applyBorder="1" applyAlignment="1">
      <alignment horizontal="center" vertical="center" wrapText="1"/>
    </xf>
    <xf numFmtId="0" fontId="20"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0" xfId="0" applyFont="1" applyAlignment="1">
      <alignment horizontal="justify" vertical="center" wrapText="1"/>
    </xf>
    <xf numFmtId="0" fontId="18" fillId="0" borderId="0" xfId="0" applyFont="1" applyAlignment="1">
      <alignment wrapText="1"/>
    </xf>
    <xf numFmtId="0" fontId="18" fillId="0" borderId="0" xfId="0" applyFont="1" applyAlignment="1">
      <alignment vertical="center"/>
    </xf>
    <xf numFmtId="0" fontId="18" fillId="0" borderId="9" xfId="0" applyFont="1" applyBorder="1" applyAlignment="1">
      <alignment horizontal="justify" vertical="center" wrapText="1"/>
    </xf>
    <xf numFmtId="0" fontId="18" fillId="0" borderId="9"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left"/>
    </xf>
    <xf numFmtId="0" fontId="6" fillId="0" borderId="16" xfId="0" applyFont="1" applyBorder="1" applyAlignment="1">
      <alignment horizontal="left" wrapText="1"/>
    </xf>
    <xf numFmtId="0" fontId="4" fillId="0" borderId="17" xfId="0" applyFont="1" applyBorder="1" applyAlignment="1">
      <alignment horizontal="left" wrapText="1"/>
    </xf>
    <xf numFmtId="0" fontId="6" fillId="0" borderId="0" xfId="0" applyFont="1" applyAlignment="1">
      <alignment horizontal="left" vertical="center" wrapText="1"/>
    </xf>
    <xf numFmtId="0" fontId="21" fillId="0" borderId="17" xfId="0" applyFont="1" applyBorder="1" applyAlignment="1">
      <alignment horizontal="left" vertical="center" wrapText="1"/>
    </xf>
    <xf numFmtId="0" fontId="5" fillId="0" borderId="17"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18" xfId="0" applyFont="1" applyBorder="1" applyAlignment="1">
      <alignment horizontal="right" vertical="center" wrapText="1"/>
    </xf>
    <xf numFmtId="0" fontId="23" fillId="0" borderId="19" xfId="0" applyFont="1" applyBorder="1" applyAlignment="1">
      <alignment horizontal="right" vertical="center" wrapText="1"/>
    </xf>
    <xf numFmtId="0" fontId="23" fillId="0" borderId="20" xfId="0" applyFont="1" applyBorder="1" applyAlignment="1">
      <alignment horizontal="right" vertical="center" wrapText="1"/>
    </xf>
    <xf numFmtId="0" fontId="23" fillId="0" borderId="9" xfId="0" applyFont="1" applyBorder="1" applyAlignment="1">
      <alignment horizontal="right" vertical="center" wrapText="1"/>
    </xf>
    <xf numFmtId="0" fontId="16" fillId="0" borderId="9" xfId="0" applyFont="1" applyBorder="1" applyAlignment="1" applyProtection="1">
      <alignment horizontal="center" vertical="center" textRotation="90" wrapText="1"/>
      <protection locked="0"/>
    </xf>
    <xf numFmtId="0" fontId="17" fillId="0" borderId="9" xfId="0" applyFont="1" applyBorder="1" applyAlignment="1" applyProtection="1">
      <alignment horizontal="center" vertical="center" textRotation="90" wrapText="1"/>
      <protection locked="0"/>
    </xf>
    <xf numFmtId="0" fontId="18" fillId="0" borderId="9" xfId="0" applyFont="1" applyBorder="1" applyAlignment="1">
      <alignment horizontal="left" vertical="center" wrapText="1"/>
    </xf>
    <xf numFmtId="0" fontId="18" fillId="0" borderId="9" xfId="0" applyFont="1" applyBorder="1" applyAlignment="1">
      <alignment horizontal="left" vertical="center"/>
    </xf>
    <xf numFmtId="0" fontId="16" fillId="0" borderId="9" xfId="0" applyFont="1" applyBorder="1" applyAlignment="1" applyProtection="1">
      <alignment horizontal="center" vertical="center" wrapText="1"/>
      <protection locked="0"/>
    </xf>
    <xf numFmtId="0" fontId="16" fillId="0" borderId="9" xfId="0" applyFont="1" applyBorder="1" applyAlignment="1">
      <alignment horizontal="center" vertical="center" textRotation="90" wrapText="1"/>
    </xf>
    <xf numFmtId="0" fontId="16" fillId="0" borderId="9" xfId="0" applyFont="1" applyBorder="1" applyAlignment="1" applyProtection="1">
      <alignment horizontal="left" vertical="center" wrapText="1"/>
      <protection locked="0"/>
    </xf>
    <xf numFmtId="0" fontId="16" fillId="0" borderId="9" xfId="0" applyFont="1" applyBorder="1" applyAlignment="1">
      <alignment horizontal="left" vertical="center" wrapText="1"/>
    </xf>
    <xf numFmtId="0" fontId="19" fillId="0" borderId="9" xfId="0" applyFont="1" applyBorder="1" applyAlignment="1" applyProtection="1">
      <alignment horizontal="left" vertical="center" wrapText="1"/>
      <protection locked="0"/>
    </xf>
    <xf numFmtId="0" fontId="17" fillId="2" borderId="9" xfId="0" applyFont="1" applyFill="1" applyBorder="1" applyAlignment="1" applyProtection="1">
      <alignment horizontal="center" vertical="center" wrapText="1"/>
      <protection locked="0"/>
    </xf>
    <xf numFmtId="0" fontId="19" fillId="0" borderId="9" xfId="0" applyFont="1" applyBorder="1" applyAlignment="1">
      <alignment horizontal="left" vertical="center" wrapText="1"/>
    </xf>
    <xf numFmtId="0" fontId="18" fillId="0" borderId="9"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textRotation="90" wrapText="1"/>
      <protection locked="0"/>
    </xf>
    <xf numFmtId="0" fontId="16" fillId="0" borderId="14" xfId="0" applyFont="1" applyBorder="1" applyAlignment="1" applyProtection="1">
      <alignment horizontal="center" vertical="center" textRotation="90" wrapText="1"/>
      <protection locked="0"/>
    </xf>
    <xf numFmtId="0" fontId="16" fillId="0" borderId="15" xfId="0" applyFont="1" applyBorder="1" applyAlignment="1" applyProtection="1">
      <alignment horizontal="center" vertical="center" textRotation="90" wrapText="1"/>
      <protection locked="0"/>
    </xf>
    <xf numFmtId="17" fontId="16" fillId="0" borderId="9" xfId="0" applyNumberFormat="1" applyFont="1" applyBorder="1" applyAlignment="1" applyProtection="1">
      <alignment horizontal="center" vertical="center" wrapText="1"/>
      <protection locked="0"/>
    </xf>
    <xf numFmtId="0" fontId="17" fillId="2" borderId="13"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5" xfId="0" applyFont="1" applyFill="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4" fillId="4"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2" borderId="10" xfId="0" applyFont="1" applyFill="1" applyBorder="1" applyAlignment="1">
      <alignment horizontal="center" vertical="center" textRotation="90" wrapText="1"/>
    </xf>
    <xf numFmtId="0" fontId="11" fillId="2" borderId="11" xfId="0" applyFont="1" applyFill="1" applyBorder="1" applyAlignment="1">
      <alignment horizontal="center" vertical="center" textRotation="90" wrapText="1"/>
    </xf>
    <xf numFmtId="0" fontId="9" fillId="3" borderId="9" xfId="0" applyFont="1" applyFill="1" applyBorder="1" applyAlignment="1">
      <alignment horizontal="center" vertical="center" wrapText="1"/>
    </xf>
    <xf numFmtId="0" fontId="7" fillId="2" borderId="9" xfId="0" applyFont="1" applyFill="1" applyBorder="1" applyAlignment="1">
      <alignment horizontal="center" vertical="center"/>
    </xf>
    <xf numFmtId="0" fontId="8" fillId="2" borderId="10" xfId="0" applyFont="1" applyFill="1" applyBorder="1" applyAlignment="1">
      <alignment horizontal="center" vertical="center" textRotation="90" wrapText="1"/>
    </xf>
    <xf numFmtId="0" fontId="8" fillId="2" borderId="11" xfId="0" applyFont="1" applyFill="1" applyBorder="1" applyAlignment="1">
      <alignment horizontal="center" vertical="center" textRotation="90" wrapText="1"/>
    </xf>
    <xf numFmtId="0" fontId="7" fillId="2" borderId="9" xfId="0"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9" xfId="0" applyFont="1" applyBorder="1" applyAlignment="1">
      <alignment horizontal="left" vertical="center"/>
    </xf>
  </cellXfs>
  <cellStyles count="1">
    <cellStyle name="Normal" xfId="0" builtinId="0"/>
  </cellStyles>
  <dxfs count="2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606264</xdr:colOff>
      <xdr:row>0</xdr:row>
      <xdr:rowOff>42333</xdr:rowOff>
    </xdr:from>
    <xdr:to>
      <xdr:col>1</xdr:col>
      <xdr:colOff>270618</xdr:colOff>
      <xdr:row>3</xdr:row>
      <xdr:rowOff>58208</xdr:rowOff>
    </xdr:to>
    <xdr:pic>
      <xdr:nvPicPr>
        <xdr:cNvPr id="2" name="Imagen 1">
          <a:extLst>
            <a:ext uri="{FF2B5EF4-FFF2-40B4-BE49-F238E27FC236}">
              <a16:creationId xmlns:a16="http://schemas.microsoft.com/office/drawing/2014/main" xmlns="" id="{E88DA810-B3CD-4AC3-9C04-43B5AE54AD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64" y="42333"/>
          <a:ext cx="750204" cy="835025"/>
        </a:xfrm>
        <a:prstGeom prst="rect">
          <a:avLst/>
        </a:prstGeom>
        <a:noFill/>
        <a:ln>
          <a:noFill/>
        </a:ln>
      </xdr:spPr>
    </xdr:pic>
    <xdr:clientData/>
  </xdr:twoCellAnchor>
  <xdr:twoCellAnchor editAs="oneCell">
    <xdr:from>
      <xdr:col>6</xdr:col>
      <xdr:colOff>103909</xdr:colOff>
      <xdr:row>150</xdr:row>
      <xdr:rowOff>103909</xdr:rowOff>
    </xdr:from>
    <xdr:to>
      <xdr:col>10</xdr:col>
      <xdr:colOff>177622</xdr:colOff>
      <xdr:row>166</xdr:row>
      <xdr:rowOff>25458</xdr:rowOff>
    </xdr:to>
    <xdr:pic>
      <xdr:nvPicPr>
        <xdr:cNvPr id="3" name="Imagen 1">
          <a:extLst>
            <a:ext uri="{FF2B5EF4-FFF2-40B4-BE49-F238E27FC236}">
              <a16:creationId xmlns:a16="http://schemas.microsoft.com/office/drawing/2014/main" xmlns="" id="{DCDF2CD3-D898-4F71-A951-642CAC4F987A}"/>
            </a:ext>
          </a:extLst>
        </xdr:cNvPr>
        <xdr:cNvPicPr/>
      </xdr:nvPicPr>
      <xdr:blipFill>
        <a:blip xmlns:r="http://schemas.openxmlformats.org/officeDocument/2006/relationships" r:embed="rId2"/>
        <a:stretch>
          <a:fillRect/>
        </a:stretch>
      </xdr:blipFill>
      <xdr:spPr>
        <a:xfrm>
          <a:off x="12086359" y="37079959"/>
          <a:ext cx="2712138" cy="29695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194"/>
  <sheetViews>
    <sheetView tabSelected="1" zoomScale="30" zoomScaleNormal="30" workbookViewId="0">
      <selection activeCell="Q19" sqref="Q19"/>
    </sheetView>
  </sheetViews>
  <sheetFormatPr baseColWidth="10" defaultColWidth="10.85546875" defaultRowHeight="15" x14ac:dyDescent="0.25"/>
  <cols>
    <col min="1" max="1" width="16.28515625" bestFit="1" customWidth="1"/>
    <col min="2" max="2" width="34.85546875" bestFit="1" customWidth="1"/>
    <col min="3" max="3" width="3.85546875" style="34" bestFit="1" customWidth="1"/>
    <col min="4" max="4" width="47.28515625" bestFit="1" customWidth="1"/>
    <col min="5" max="5" width="62" bestFit="1" customWidth="1"/>
    <col min="6" max="6" width="15.42578125" bestFit="1" customWidth="1"/>
    <col min="7" max="7" width="15" style="36" bestFit="1" customWidth="1"/>
    <col min="8" max="8" width="16.7109375" bestFit="1" customWidth="1"/>
    <col min="9" max="9" width="5.28515625" style="36" bestFit="1" customWidth="1"/>
    <col min="10" max="10" width="2.5703125" bestFit="1" customWidth="1"/>
    <col min="11" max="11" width="10.7109375" bestFit="1" customWidth="1"/>
    <col min="12" max="16" width="2.5703125" bestFit="1" customWidth="1"/>
    <col min="17" max="17" width="100.7109375" bestFit="1" customWidth="1"/>
    <col min="18" max="18" width="50.5703125" bestFit="1" customWidth="1"/>
    <col min="19" max="19" width="12.140625" style="36" bestFit="1" customWidth="1"/>
    <col min="20" max="20" width="17.42578125" style="37" bestFit="1" customWidth="1"/>
    <col min="21" max="21" width="52.42578125" bestFit="1" customWidth="1"/>
    <col min="22" max="22" width="20.5703125" style="37" bestFit="1" customWidth="1"/>
    <col min="23" max="23" width="23.85546875" style="37" bestFit="1" customWidth="1"/>
    <col min="24" max="24" width="16.7109375" style="38" bestFit="1" customWidth="1"/>
    <col min="25" max="25" width="20.28515625" style="38" bestFit="1" customWidth="1"/>
    <col min="26" max="26" width="21.5703125" style="38" bestFit="1" customWidth="1"/>
    <col min="27" max="27" width="21.140625" style="38" bestFit="1" customWidth="1"/>
    <col min="28" max="28" width="15" bestFit="1" customWidth="1"/>
    <col min="29" max="29" width="16.7109375" bestFit="1" customWidth="1"/>
    <col min="30" max="30" width="4.5703125" style="38" bestFit="1" customWidth="1"/>
    <col min="31" max="31" width="24.42578125" style="40" bestFit="1" customWidth="1"/>
    <col min="32" max="32" width="22.85546875" bestFit="1" customWidth="1"/>
    <col min="33" max="33" width="21.140625" bestFit="1" customWidth="1"/>
    <col min="34" max="34" width="42.85546875" bestFit="1" customWidth="1"/>
    <col min="35" max="35" width="5.85546875" style="38" bestFit="1" customWidth="1"/>
    <col min="36" max="36" width="15.85546875" bestFit="1" customWidth="1"/>
    <col min="37" max="37" width="10.5703125" style="38" bestFit="1" customWidth="1"/>
    <col min="38" max="38" width="13.85546875" bestFit="1" customWidth="1"/>
    <col min="39" max="39" width="5.85546875" style="38" bestFit="1" customWidth="1"/>
    <col min="40" max="40" width="255.7109375" bestFit="1" customWidth="1"/>
  </cols>
  <sheetData>
    <row r="1" spans="1:238" s="2" customFormat="1" ht="21" customHeight="1" x14ac:dyDescent="0.2">
      <c r="A1" s="99" t="s">
        <v>0</v>
      </c>
      <c r="B1" s="100"/>
      <c r="C1" s="1"/>
      <c r="D1" s="105" t="s">
        <v>1</v>
      </c>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7"/>
      <c r="AM1" s="114" t="s">
        <v>2</v>
      </c>
      <c r="AN1" s="114"/>
    </row>
    <row r="2" spans="1:238" s="2" customFormat="1" ht="21.75" customHeight="1" x14ac:dyDescent="0.2">
      <c r="A2" s="101"/>
      <c r="B2" s="102"/>
      <c r="C2" s="3"/>
      <c r="D2" s="108"/>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10"/>
      <c r="AM2" s="114" t="s">
        <v>3</v>
      </c>
      <c r="AN2" s="114"/>
    </row>
    <row r="3" spans="1:238" s="2" customFormat="1" ht="21.75" customHeight="1" x14ac:dyDescent="0.2">
      <c r="A3" s="101"/>
      <c r="B3" s="102"/>
      <c r="C3" s="3"/>
      <c r="D3" s="108"/>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10"/>
      <c r="AM3" s="114" t="s">
        <v>4</v>
      </c>
      <c r="AN3" s="114"/>
    </row>
    <row r="4" spans="1:238" s="2" customFormat="1" ht="21.75" customHeight="1" x14ac:dyDescent="0.2">
      <c r="A4" s="103"/>
      <c r="B4" s="104"/>
      <c r="C4" s="4"/>
      <c r="D4" s="111"/>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3"/>
      <c r="AM4" s="114" t="s">
        <v>5</v>
      </c>
      <c r="AN4" s="114"/>
    </row>
    <row r="5" spans="1:238" s="6" customFormat="1" ht="13.5" thickBot="1" x14ac:dyDescent="0.25">
      <c r="A5" s="5"/>
      <c r="B5" s="5"/>
      <c r="C5" s="5"/>
      <c r="G5" s="7"/>
      <c r="I5" s="7"/>
      <c r="Q5" s="5"/>
      <c r="R5" s="5"/>
      <c r="S5" s="7"/>
      <c r="T5" s="8"/>
      <c r="V5" s="8"/>
      <c r="W5" s="8"/>
      <c r="X5" s="9"/>
      <c r="Y5" s="9"/>
      <c r="Z5" s="9"/>
      <c r="AA5" s="9"/>
      <c r="AD5" s="8"/>
      <c r="AF5" s="6" t="s">
        <v>6</v>
      </c>
      <c r="AG5" s="6" t="s">
        <v>6</v>
      </c>
      <c r="AI5" s="9"/>
      <c r="AK5" s="9"/>
      <c r="AM5" s="9"/>
    </row>
    <row r="6" spans="1:238" s="10" customFormat="1" ht="45" customHeight="1" thickBot="1" x14ac:dyDescent="0.3">
      <c r="A6" s="95" t="s">
        <v>7</v>
      </c>
      <c r="B6" s="95"/>
      <c r="C6" s="95"/>
      <c r="D6" s="95"/>
      <c r="E6" s="95"/>
      <c r="F6" s="95"/>
      <c r="G6" s="96" t="s">
        <v>8</v>
      </c>
      <c r="H6" s="97"/>
      <c r="I6" s="97"/>
      <c r="J6" s="98" t="s">
        <v>9</v>
      </c>
      <c r="K6" s="98"/>
      <c r="L6" s="98"/>
      <c r="M6" s="98"/>
      <c r="N6" s="98" t="s">
        <v>10</v>
      </c>
      <c r="O6" s="98"/>
      <c r="P6" s="98"/>
      <c r="Q6" s="90" t="s">
        <v>11</v>
      </c>
      <c r="R6" s="90" t="s">
        <v>12</v>
      </c>
      <c r="S6" s="90" t="s">
        <v>13</v>
      </c>
      <c r="T6" s="90" t="s">
        <v>14</v>
      </c>
      <c r="U6" s="90" t="s">
        <v>15</v>
      </c>
      <c r="V6" s="90" t="s">
        <v>16</v>
      </c>
      <c r="W6" s="90" t="s">
        <v>17</v>
      </c>
      <c r="X6" s="90" t="s">
        <v>18</v>
      </c>
      <c r="Y6" s="90" t="s">
        <v>19</v>
      </c>
      <c r="Z6" s="91" t="s">
        <v>20</v>
      </c>
      <c r="AA6" s="91" t="s">
        <v>21</v>
      </c>
      <c r="AB6" s="92" t="s">
        <v>22</v>
      </c>
      <c r="AC6" s="93"/>
      <c r="AD6" s="93"/>
      <c r="AE6" s="94" t="s">
        <v>23</v>
      </c>
      <c r="AF6" s="88" t="s">
        <v>24</v>
      </c>
      <c r="AG6" s="88" t="s">
        <v>25</v>
      </c>
      <c r="AH6" s="88" t="s">
        <v>26</v>
      </c>
      <c r="AI6" s="89" t="s">
        <v>27</v>
      </c>
      <c r="AJ6" s="89"/>
      <c r="AK6" s="89" t="s">
        <v>28</v>
      </c>
      <c r="AL6" s="89"/>
      <c r="AM6" s="89" t="s">
        <v>29</v>
      </c>
      <c r="AN6" s="89"/>
    </row>
    <row r="7" spans="1:238" s="19" customFormat="1" ht="87.75" customHeight="1" x14ac:dyDescent="0.15">
      <c r="A7" s="11" t="s">
        <v>30</v>
      </c>
      <c r="B7" s="11" t="s">
        <v>31</v>
      </c>
      <c r="C7" s="12" t="s">
        <v>32</v>
      </c>
      <c r="D7" s="11" t="s">
        <v>33</v>
      </c>
      <c r="E7" s="11" t="s">
        <v>34</v>
      </c>
      <c r="F7" s="11" t="s">
        <v>35</v>
      </c>
      <c r="G7" s="11" t="s">
        <v>36</v>
      </c>
      <c r="H7" s="11" t="s">
        <v>37</v>
      </c>
      <c r="I7" s="13" t="s">
        <v>38</v>
      </c>
      <c r="J7" s="14" t="s">
        <v>39</v>
      </c>
      <c r="K7" s="14" t="s">
        <v>40</v>
      </c>
      <c r="L7" s="14" t="s">
        <v>41</v>
      </c>
      <c r="M7" s="14" t="s">
        <v>42</v>
      </c>
      <c r="N7" s="14" t="s">
        <v>43</v>
      </c>
      <c r="O7" s="14" t="s">
        <v>44</v>
      </c>
      <c r="P7" s="14" t="s">
        <v>45</v>
      </c>
      <c r="Q7" s="90"/>
      <c r="R7" s="90"/>
      <c r="S7" s="90"/>
      <c r="T7" s="90"/>
      <c r="U7" s="90"/>
      <c r="V7" s="90"/>
      <c r="W7" s="90"/>
      <c r="X7" s="90"/>
      <c r="Y7" s="90"/>
      <c r="Z7" s="91"/>
      <c r="AA7" s="91"/>
      <c r="AB7" s="11" t="s">
        <v>36</v>
      </c>
      <c r="AC7" s="11" t="s">
        <v>37</v>
      </c>
      <c r="AD7" s="13" t="s">
        <v>46</v>
      </c>
      <c r="AE7" s="94"/>
      <c r="AF7" s="88"/>
      <c r="AG7" s="88"/>
      <c r="AH7" s="88"/>
      <c r="AI7" s="15" t="s">
        <v>47</v>
      </c>
      <c r="AJ7" s="16" t="s">
        <v>48</v>
      </c>
      <c r="AK7" s="15" t="s">
        <v>47</v>
      </c>
      <c r="AL7" s="16" t="s">
        <v>48</v>
      </c>
      <c r="AM7" s="15" t="s">
        <v>47</v>
      </c>
      <c r="AN7" s="17" t="s">
        <v>48</v>
      </c>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row>
    <row r="8" spans="1:238" ht="77.25" customHeight="1" x14ac:dyDescent="0.25">
      <c r="A8" s="72" t="s">
        <v>49</v>
      </c>
      <c r="B8" s="72" t="s">
        <v>50</v>
      </c>
      <c r="C8" s="75">
        <v>1</v>
      </c>
      <c r="D8" s="68" t="s">
        <v>51</v>
      </c>
      <c r="E8" s="68" t="s">
        <v>52</v>
      </c>
      <c r="F8" s="77" t="s">
        <v>53</v>
      </c>
      <c r="G8" s="70" t="s">
        <v>54</v>
      </c>
      <c r="H8" s="70" t="s">
        <v>55</v>
      </c>
      <c r="I8" s="71" t="str">
        <f>+IFERROR(VLOOKUP(G8&amp;H8,$E$151:$F$175,2,FALSE),"")</f>
        <v>ALTO</v>
      </c>
      <c r="J8" s="70"/>
      <c r="K8" s="70"/>
      <c r="L8" s="70"/>
      <c r="M8" s="70"/>
      <c r="N8" s="70"/>
      <c r="O8" s="70" t="s">
        <v>56</v>
      </c>
      <c r="P8" s="70"/>
      <c r="Q8" s="73" t="s">
        <v>57</v>
      </c>
      <c r="R8" s="73" t="s">
        <v>58</v>
      </c>
      <c r="S8" s="78" t="s">
        <v>59</v>
      </c>
      <c r="T8" s="78" t="s">
        <v>60</v>
      </c>
      <c r="U8" s="20" t="s">
        <v>61</v>
      </c>
      <c r="V8" s="21" t="s">
        <v>62</v>
      </c>
      <c r="W8" s="21" t="s">
        <v>62</v>
      </c>
      <c r="X8" s="21" t="str">
        <f>+IF(OR(V8="",W8=""),"",IF(AND(V8="FUERTE",W8="FUERTE"),"FUERTE 
100",IF(OR(V8="DÉBIL",W8="DÉBIL"),"DÉBIL
0","MODERADO
50")))</f>
        <v>FUERTE 
100</v>
      </c>
      <c r="Y8" s="70" t="s">
        <v>62</v>
      </c>
      <c r="Z8" s="70" t="s">
        <v>63</v>
      </c>
      <c r="AA8" s="70" t="s">
        <v>63</v>
      </c>
      <c r="AB8" s="70" t="s">
        <v>64</v>
      </c>
      <c r="AC8" s="70" t="s">
        <v>65</v>
      </c>
      <c r="AD8" s="71" t="str">
        <f>+IFERROR(VLOOKUP(AB8&amp;AC8,$E$151:$F$175,2,FALSE),"")</f>
        <v>BAJO</v>
      </c>
      <c r="AE8" s="73" t="s">
        <v>66</v>
      </c>
      <c r="AF8" s="72" t="s">
        <v>67</v>
      </c>
      <c r="AG8" s="84" t="s">
        <v>68</v>
      </c>
      <c r="AH8" s="72" t="s">
        <v>69</v>
      </c>
      <c r="AI8" s="81"/>
      <c r="AJ8" s="66" t="s">
        <v>70</v>
      </c>
      <c r="AK8" s="81"/>
      <c r="AL8" s="81" t="s">
        <v>70</v>
      </c>
      <c r="AM8" s="67" t="s">
        <v>62</v>
      </c>
      <c r="AN8" s="22" t="s">
        <v>71</v>
      </c>
    </row>
    <row r="9" spans="1:238" ht="51" x14ac:dyDescent="0.25">
      <c r="A9" s="72"/>
      <c r="B9" s="72"/>
      <c r="C9" s="75"/>
      <c r="D9" s="68"/>
      <c r="E9" s="68"/>
      <c r="F9" s="77"/>
      <c r="G9" s="70"/>
      <c r="H9" s="70"/>
      <c r="I9" s="71"/>
      <c r="J9" s="70"/>
      <c r="K9" s="70"/>
      <c r="L9" s="70"/>
      <c r="M9" s="70"/>
      <c r="N9" s="70"/>
      <c r="O9" s="70"/>
      <c r="P9" s="70"/>
      <c r="Q9" s="73"/>
      <c r="R9" s="73"/>
      <c r="S9" s="80"/>
      <c r="T9" s="80"/>
      <c r="U9" s="20" t="s">
        <v>72</v>
      </c>
      <c r="V9" s="21" t="s">
        <v>62</v>
      </c>
      <c r="W9" s="21" t="s">
        <v>62</v>
      </c>
      <c r="X9" s="21" t="str">
        <f t="shared" ref="X9:X17" si="0">+IF(OR(V9="",W9=""),"",IF(AND(V9="FUERTE",W9="FUERTE"),"FUERTE 
100",IF(OR(V9="DÉBIL",W9="DÉBIL"),"DÉBIL
0","MODERADO
50")))</f>
        <v>FUERTE 
100</v>
      </c>
      <c r="Y9" s="70"/>
      <c r="Z9" s="70"/>
      <c r="AA9" s="70"/>
      <c r="AB9" s="70"/>
      <c r="AC9" s="70"/>
      <c r="AD9" s="71"/>
      <c r="AE9" s="73"/>
      <c r="AF9" s="72"/>
      <c r="AG9" s="84"/>
      <c r="AH9" s="72"/>
      <c r="AI9" s="82"/>
      <c r="AJ9" s="66"/>
      <c r="AK9" s="82"/>
      <c r="AL9" s="82"/>
      <c r="AM9" s="67"/>
      <c r="AN9" s="23" t="s">
        <v>73</v>
      </c>
    </row>
    <row r="10" spans="1:238" ht="51.75" customHeight="1" x14ac:dyDescent="0.25">
      <c r="A10" s="72"/>
      <c r="B10" s="72"/>
      <c r="C10" s="75"/>
      <c r="D10" s="68"/>
      <c r="E10" s="68"/>
      <c r="F10" s="77"/>
      <c r="G10" s="70"/>
      <c r="H10" s="70"/>
      <c r="I10" s="71"/>
      <c r="J10" s="70"/>
      <c r="K10" s="70"/>
      <c r="L10" s="70"/>
      <c r="M10" s="70"/>
      <c r="N10" s="70"/>
      <c r="O10" s="70"/>
      <c r="P10" s="70"/>
      <c r="Q10" s="24" t="s">
        <v>74</v>
      </c>
      <c r="R10" s="73"/>
      <c r="S10" s="79"/>
      <c r="T10" s="79"/>
      <c r="U10" s="20" t="s">
        <v>75</v>
      </c>
      <c r="V10" s="21" t="s">
        <v>62</v>
      </c>
      <c r="W10" s="21" t="s">
        <v>62</v>
      </c>
      <c r="X10" s="21" t="str">
        <f t="shared" si="0"/>
        <v>FUERTE 
100</v>
      </c>
      <c r="Y10" s="70"/>
      <c r="Z10" s="70"/>
      <c r="AA10" s="70"/>
      <c r="AB10" s="70"/>
      <c r="AC10" s="70"/>
      <c r="AD10" s="71"/>
      <c r="AE10" s="73"/>
      <c r="AF10" s="72"/>
      <c r="AG10" s="84"/>
      <c r="AH10" s="72"/>
      <c r="AI10" s="83"/>
      <c r="AJ10" s="66"/>
      <c r="AK10" s="83"/>
      <c r="AL10" s="83"/>
      <c r="AM10" s="67"/>
      <c r="AN10" s="23" t="s">
        <v>76</v>
      </c>
    </row>
    <row r="11" spans="1:238" ht="45" customHeight="1" x14ac:dyDescent="0.25">
      <c r="A11" s="72"/>
      <c r="B11" s="72"/>
      <c r="C11" s="85">
        <v>2</v>
      </c>
      <c r="D11" s="68" t="s">
        <v>77</v>
      </c>
      <c r="E11" s="68" t="s">
        <v>78</v>
      </c>
      <c r="F11" s="77" t="s">
        <v>53</v>
      </c>
      <c r="G11" s="70" t="s">
        <v>54</v>
      </c>
      <c r="H11" s="70" t="s">
        <v>65</v>
      </c>
      <c r="I11" s="71" t="str">
        <f>+IFERROR(VLOOKUP(G11&amp;H11,$E$151:$F$175,2,FALSE),"")</f>
        <v>MODERADO</v>
      </c>
      <c r="J11" s="70"/>
      <c r="K11" s="70"/>
      <c r="L11" s="70"/>
      <c r="M11" s="70" t="s">
        <v>56</v>
      </c>
      <c r="N11" s="70"/>
      <c r="O11" s="70"/>
      <c r="P11" s="70"/>
      <c r="Q11" s="24" t="s">
        <v>79</v>
      </c>
      <c r="R11" s="73" t="s">
        <v>80</v>
      </c>
      <c r="S11" s="78" t="s">
        <v>59</v>
      </c>
      <c r="T11" s="78" t="s">
        <v>60</v>
      </c>
      <c r="U11" s="68" t="s">
        <v>81</v>
      </c>
      <c r="V11" s="78" t="s">
        <v>82</v>
      </c>
      <c r="W11" s="78" t="s">
        <v>62</v>
      </c>
      <c r="X11" s="78" t="str">
        <f t="shared" si="0"/>
        <v>DÉBIL
0</v>
      </c>
      <c r="Y11" s="70" t="s">
        <v>62</v>
      </c>
      <c r="Z11" s="70" t="s">
        <v>63</v>
      </c>
      <c r="AA11" s="70" t="s">
        <v>63</v>
      </c>
      <c r="AB11" s="70" t="s">
        <v>64</v>
      </c>
      <c r="AC11" s="70" t="s">
        <v>65</v>
      </c>
      <c r="AD11" s="71" t="str">
        <f>+IFERROR(VLOOKUP(AB11&amp;AC11,$E$151:$F$175,2,FALSE),"")</f>
        <v>BAJO</v>
      </c>
      <c r="AE11" s="72" t="s">
        <v>83</v>
      </c>
      <c r="AF11" s="72" t="s">
        <v>67</v>
      </c>
      <c r="AG11" s="70">
        <v>2019</v>
      </c>
      <c r="AH11" s="72" t="s">
        <v>69</v>
      </c>
      <c r="AI11" s="70"/>
      <c r="AJ11" s="70"/>
      <c r="AK11" s="70"/>
      <c r="AL11" s="70"/>
      <c r="AM11" s="67" t="s">
        <v>55</v>
      </c>
      <c r="AN11" s="68" t="s">
        <v>84</v>
      </c>
    </row>
    <row r="12" spans="1:238" ht="44.25" customHeight="1" x14ac:dyDescent="0.25">
      <c r="A12" s="72"/>
      <c r="B12" s="72"/>
      <c r="C12" s="86"/>
      <c r="D12" s="68"/>
      <c r="E12" s="68"/>
      <c r="F12" s="77"/>
      <c r="G12" s="70"/>
      <c r="H12" s="70"/>
      <c r="I12" s="71"/>
      <c r="J12" s="70"/>
      <c r="K12" s="70"/>
      <c r="L12" s="70"/>
      <c r="M12" s="70"/>
      <c r="N12" s="70"/>
      <c r="O12" s="70"/>
      <c r="P12" s="70"/>
      <c r="Q12" s="24" t="s">
        <v>85</v>
      </c>
      <c r="R12" s="73"/>
      <c r="S12" s="80"/>
      <c r="T12" s="80"/>
      <c r="U12" s="68"/>
      <c r="V12" s="80"/>
      <c r="W12" s="80"/>
      <c r="X12" s="80"/>
      <c r="Y12" s="70"/>
      <c r="Z12" s="70"/>
      <c r="AA12" s="70"/>
      <c r="AB12" s="70"/>
      <c r="AC12" s="70"/>
      <c r="AD12" s="71"/>
      <c r="AE12" s="72"/>
      <c r="AF12" s="72"/>
      <c r="AG12" s="70"/>
      <c r="AH12" s="72"/>
      <c r="AI12" s="70"/>
      <c r="AJ12" s="70"/>
      <c r="AK12" s="70"/>
      <c r="AL12" s="70"/>
      <c r="AM12" s="67"/>
      <c r="AN12" s="69"/>
    </row>
    <row r="13" spans="1:238" ht="30" customHeight="1" x14ac:dyDescent="0.25">
      <c r="A13" s="72"/>
      <c r="B13" s="72"/>
      <c r="C13" s="87"/>
      <c r="D13" s="68"/>
      <c r="E13" s="68"/>
      <c r="F13" s="77"/>
      <c r="G13" s="70"/>
      <c r="H13" s="70"/>
      <c r="I13" s="71"/>
      <c r="J13" s="70"/>
      <c r="K13" s="70"/>
      <c r="L13" s="70"/>
      <c r="M13" s="70"/>
      <c r="N13" s="70"/>
      <c r="O13" s="70"/>
      <c r="P13" s="70"/>
      <c r="Q13" s="24" t="s">
        <v>86</v>
      </c>
      <c r="R13" s="73"/>
      <c r="S13" s="79"/>
      <c r="T13" s="79"/>
      <c r="U13" s="68"/>
      <c r="V13" s="79"/>
      <c r="W13" s="79"/>
      <c r="X13" s="79"/>
      <c r="Y13" s="70"/>
      <c r="Z13" s="70"/>
      <c r="AA13" s="70"/>
      <c r="AB13" s="70"/>
      <c r="AC13" s="70"/>
      <c r="AD13" s="71"/>
      <c r="AE13" s="72"/>
      <c r="AF13" s="72"/>
      <c r="AG13" s="70"/>
      <c r="AH13" s="72"/>
      <c r="AI13" s="70"/>
      <c r="AJ13" s="70"/>
      <c r="AK13" s="70"/>
      <c r="AL13" s="70"/>
      <c r="AM13" s="67"/>
      <c r="AN13" s="69"/>
    </row>
    <row r="14" spans="1:238" ht="45" customHeight="1" x14ac:dyDescent="0.25">
      <c r="A14" s="72"/>
      <c r="B14" s="72"/>
      <c r="C14" s="75">
        <v>3</v>
      </c>
      <c r="D14" s="76" t="s">
        <v>87</v>
      </c>
      <c r="E14" s="68" t="s">
        <v>88</v>
      </c>
      <c r="F14" s="77" t="s">
        <v>53</v>
      </c>
      <c r="G14" s="70" t="s">
        <v>54</v>
      </c>
      <c r="H14" s="70" t="s">
        <v>55</v>
      </c>
      <c r="I14" s="71" t="str">
        <f>+IFERROR(VLOOKUP(G14&amp;H14,$E$151:$F$175,2,FALSE),"")</f>
        <v>ALTO</v>
      </c>
      <c r="J14" s="70"/>
      <c r="K14" s="70"/>
      <c r="L14" s="70"/>
      <c r="M14" s="70"/>
      <c r="N14" s="70"/>
      <c r="O14" s="70" t="s">
        <v>56</v>
      </c>
      <c r="P14" s="70" t="s">
        <v>56</v>
      </c>
      <c r="Q14" s="24" t="s">
        <v>89</v>
      </c>
      <c r="R14" s="73" t="s">
        <v>90</v>
      </c>
      <c r="S14" s="78" t="s">
        <v>59</v>
      </c>
      <c r="T14" s="78" t="s">
        <v>60</v>
      </c>
      <c r="U14" s="74" t="s">
        <v>91</v>
      </c>
      <c r="V14" s="21" t="s">
        <v>55</v>
      </c>
      <c r="W14" s="21" t="s">
        <v>55</v>
      </c>
      <c r="X14" s="21" t="str">
        <f t="shared" ref="X14:X15" si="1">+IF(OR(V14="",W14=""),"",IF(AND(V14="FUERTE",W14="FUERTE"),"FUERTE 
100",IF(OR(V14="DÉBIL",W14="DÉBIL"),"DÉBIL
0","MODERADO
50")))</f>
        <v>MODERADO
50</v>
      </c>
      <c r="Y14" s="70" t="s">
        <v>62</v>
      </c>
      <c r="Z14" s="70" t="s">
        <v>63</v>
      </c>
      <c r="AA14" s="70" t="s">
        <v>63</v>
      </c>
      <c r="AB14" s="70" t="s">
        <v>64</v>
      </c>
      <c r="AC14" s="70" t="s">
        <v>65</v>
      </c>
      <c r="AD14" s="71" t="str">
        <f>+IFERROR(VLOOKUP(AB14&amp;AC14,$E$151:$F$175,2,FALSE),"")</f>
        <v>BAJO</v>
      </c>
      <c r="AE14" s="72" t="s">
        <v>92</v>
      </c>
      <c r="AF14" s="72" t="s">
        <v>67</v>
      </c>
      <c r="AG14" s="70">
        <v>2019</v>
      </c>
      <c r="AH14" s="72" t="s">
        <v>69</v>
      </c>
      <c r="AI14" s="66"/>
      <c r="AJ14" s="66" t="s">
        <v>70</v>
      </c>
      <c r="AK14" s="66"/>
      <c r="AL14" s="66" t="s">
        <v>70</v>
      </c>
      <c r="AM14" s="67" t="s">
        <v>82</v>
      </c>
      <c r="AN14" s="68" t="s">
        <v>93</v>
      </c>
    </row>
    <row r="15" spans="1:238" ht="37.5" customHeight="1" x14ac:dyDescent="0.25">
      <c r="A15" s="72"/>
      <c r="B15" s="72"/>
      <c r="C15" s="75"/>
      <c r="D15" s="76"/>
      <c r="E15" s="68"/>
      <c r="F15" s="77"/>
      <c r="G15" s="70"/>
      <c r="H15" s="70"/>
      <c r="I15" s="71"/>
      <c r="J15" s="70"/>
      <c r="K15" s="70"/>
      <c r="L15" s="70"/>
      <c r="M15" s="70"/>
      <c r="N15" s="70"/>
      <c r="O15" s="70"/>
      <c r="P15" s="70"/>
      <c r="Q15" s="24" t="s">
        <v>94</v>
      </c>
      <c r="R15" s="73"/>
      <c r="S15" s="80"/>
      <c r="T15" s="80"/>
      <c r="U15" s="74"/>
      <c r="V15" s="21" t="s">
        <v>55</v>
      </c>
      <c r="W15" s="21" t="s">
        <v>62</v>
      </c>
      <c r="X15" s="21" t="str">
        <f t="shared" si="1"/>
        <v>MODERADO
50</v>
      </c>
      <c r="Y15" s="70"/>
      <c r="Z15" s="70"/>
      <c r="AA15" s="70"/>
      <c r="AB15" s="70"/>
      <c r="AC15" s="70"/>
      <c r="AD15" s="71"/>
      <c r="AE15" s="72"/>
      <c r="AF15" s="72"/>
      <c r="AG15" s="70"/>
      <c r="AH15" s="72"/>
      <c r="AI15" s="66"/>
      <c r="AJ15" s="66"/>
      <c r="AK15" s="66"/>
      <c r="AL15" s="66"/>
      <c r="AM15" s="67"/>
      <c r="AN15" s="69"/>
    </row>
    <row r="16" spans="1:238" ht="30" customHeight="1" x14ac:dyDescent="0.25">
      <c r="A16" s="72"/>
      <c r="B16" s="72"/>
      <c r="C16" s="75"/>
      <c r="D16" s="76"/>
      <c r="E16" s="68"/>
      <c r="F16" s="77"/>
      <c r="G16" s="70"/>
      <c r="H16" s="70"/>
      <c r="I16" s="71"/>
      <c r="J16" s="70"/>
      <c r="K16" s="70"/>
      <c r="L16" s="70"/>
      <c r="M16" s="70"/>
      <c r="N16" s="70"/>
      <c r="O16" s="70"/>
      <c r="P16" s="70"/>
      <c r="Q16" s="24" t="s">
        <v>95</v>
      </c>
      <c r="R16" s="73"/>
      <c r="S16" s="79"/>
      <c r="T16" s="79"/>
      <c r="U16" s="74"/>
      <c r="V16" s="21" t="s">
        <v>55</v>
      </c>
      <c r="W16" s="21" t="s">
        <v>55</v>
      </c>
      <c r="X16" s="21" t="str">
        <f t="shared" si="0"/>
        <v>MODERADO
50</v>
      </c>
      <c r="Y16" s="70"/>
      <c r="Z16" s="70"/>
      <c r="AA16" s="70"/>
      <c r="AB16" s="70"/>
      <c r="AC16" s="70"/>
      <c r="AD16" s="71"/>
      <c r="AE16" s="72"/>
      <c r="AF16" s="72"/>
      <c r="AG16" s="70"/>
      <c r="AH16" s="72"/>
      <c r="AI16" s="66"/>
      <c r="AJ16" s="66"/>
      <c r="AK16" s="66"/>
      <c r="AL16" s="66"/>
      <c r="AM16" s="67"/>
      <c r="AN16" s="69"/>
    </row>
    <row r="17" spans="1:238" ht="56.25" customHeight="1" x14ac:dyDescent="0.25">
      <c r="A17" s="72"/>
      <c r="B17" s="72"/>
      <c r="C17" s="75">
        <v>4</v>
      </c>
      <c r="D17" s="76" t="s">
        <v>96</v>
      </c>
      <c r="E17" s="68" t="s">
        <v>97</v>
      </c>
      <c r="F17" s="77" t="s">
        <v>53</v>
      </c>
      <c r="G17" s="70" t="s">
        <v>54</v>
      </c>
      <c r="H17" s="70" t="s">
        <v>65</v>
      </c>
      <c r="I17" s="71" t="str">
        <f>+IFERROR(VLOOKUP(G17&amp;H17,$E$151:$F$175,2,FALSE),"")</f>
        <v>MODERADO</v>
      </c>
      <c r="J17" s="70"/>
      <c r="K17" s="70"/>
      <c r="L17" s="70" t="s">
        <v>56</v>
      </c>
      <c r="M17" s="70"/>
      <c r="N17" s="70"/>
      <c r="O17" s="70" t="s">
        <v>56</v>
      </c>
      <c r="P17" s="70"/>
      <c r="Q17" s="24" t="s">
        <v>98</v>
      </c>
      <c r="R17" s="73" t="s">
        <v>96</v>
      </c>
      <c r="S17" s="78" t="s">
        <v>59</v>
      </c>
      <c r="T17" s="78" t="s">
        <v>99</v>
      </c>
      <c r="U17" s="74" t="s">
        <v>100</v>
      </c>
      <c r="V17" s="78" t="s">
        <v>62</v>
      </c>
      <c r="W17" s="78" t="s">
        <v>62</v>
      </c>
      <c r="X17" s="78" t="str">
        <f t="shared" si="0"/>
        <v>FUERTE 
100</v>
      </c>
      <c r="Y17" s="70" t="s">
        <v>62</v>
      </c>
      <c r="Z17" s="70" t="s">
        <v>63</v>
      </c>
      <c r="AA17" s="70" t="s">
        <v>63</v>
      </c>
      <c r="AB17" s="70" t="s">
        <v>64</v>
      </c>
      <c r="AC17" s="70" t="s">
        <v>65</v>
      </c>
      <c r="AD17" s="71" t="str">
        <f>+IFERROR(VLOOKUP(AB17&amp;AC17,$E$151:$F$175,2,FALSE),"")</f>
        <v>BAJO</v>
      </c>
      <c r="AE17" s="72" t="s">
        <v>101</v>
      </c>
      <c r="AF17" s="72" t="s">
        <v>102</v>
      </c>
      <c r="AG17" s="70">
        <v>2019</v>
      </c>
      <c r="AH17" s="72" t="s">
        <v>69</v>
      </c>
      <c r="AI17" s="66"/>
      <c r="AJ17" s="66" t="s">
        <v>70</v>
      </c>
      <c r="AK17" s="66"/>
      <c r="AL17" s="66" t="s">
        <v>70</v>
      </c>
      <c r="AM17" s="67" t="s">
        <v>55</v>
      </c>
      <c r="AN17" s="68" t="s">
        <v>103</v>
      </c>
    </row>
    <row r="18" spans="1:238" ht="2.25" customHeight="1" x14ac:dyDescent="0.25">
      <c r="A18" s="72"/>
      <c r="B18" s="72"/>
      <c r="C18" s="75"/>
      <c r="D18" s="76"/>
      <c r="E18" s="68"/>
      <c r="F18" s="77"/>
      <c r="G18" s="70"/>
      <c r="H18" s="70"/>
      <c r="I18" s="71"/>
      <c r="J18" s="70"/>
      <c r="K18" s="70"/>
      <c r="L18" s="70"/>
      <c r="M18" s="70"/>
      <c r="N18" s="70"/>
      <c r="O18" s="70"/>
      <c r="P18" s="70"/>
      <c r="Q18" s="24" t="s">
        <v>104</v>
      </c>
      <c r="R18" s="73"/>
      <c r="S18" s="80"/>
      <c r="T18" s="80"/>
      <c r="U18" s="74"/>
      <c r="V18" s="79"/>
      <c r="W18" s="79"/>
      <c r="X18" s="79"/>
      <c r="Y18" s="70"/>
      <c r="Z18" s="70"/>
      <c r="AA18" s="70"/>
      <c r="AB18" s="70"/>
      <c r="AC18" s="70"/>
      <c r="AD18" s="71"/>
      <c r="AE18" s="72"/>
      <c r="AF18" s="72"/>
      <c r="AG18" s="70"/>
      <c r="AH18" s="72"/>
      <c r="AI18" s="66"/>
      <c r="AJ18" s="66"/>
      <c r="AK18" s="66"/>
      <c r="AL18" s="66"/>
      <c r="AM18" s="67"/>
      <c r="AN18" s="69"/>
    </row>
    <row r="19" spans="1:238" ht="77.25" customHeight="1" x14ac:dyDescent="0.25">
      <c r="A19" s="72"/>
      <c r="B19" s="72"/>
      <c r="C19" s="75"/>
      <c r="D19" s="76"/>
      <c r="E19" s="68"/>
      <c r="F19" s="77"/>
      <c r="G19" s="70"/>
      <c r="H19" s="70"/>
      <c r="I19" s="71"/>
      <c r="J19" s="70"/>
      <c r="K19" s="70"/>
      <c r="L19" s="70"/>
      <c r="M19" s="70"/>
      <c r="N19" s="70"/>
      <c r="O19" s="70"/>
      <c r="P19" s="70"/>
      <c r="Q19" s="24" t="s">
        <v>105</v>
      </c>
      <c r="R19" s="73"/>
      <c r="S19" s="79"/>
      <c r="T19" s="79"/>
      <c r="U19" s="25" t="s">
        <v>106</v>
      </c>
      <c r="V19" s="21" t="s">
        <v>62</v>
      </c>
      <c r="W19" s="21" t="s">
        <v>62</v>
      </c>
      <c r="X19" s="21" t="str">
        <f t="shared" ref="X19:X20" si="2">+IF(OR(V19="",W19=""),"",IF(AND(V19="FUERTE",W19="FUERTE"),"FUERTE 
100",IF(OR(V19="DÉBIL",W19="DÉBIL"),"DÉBIL
0","MODERADO
50")))</f>
        <v>FUERTE 
100</v>
      </c>
      <c r="Y19" s="70"/>
      <c r="Z19" s="70"/>
      <c r="AA19" s="70"/>
      <c r="AB19" s="70"/>
      <c r="AC19" s="70"/>
      <c r="AD19" s="71"/>
      <c r="AE19" s="72"/>
      <c r="AF19" s="72"/>
      <c r="AG19" s="70"/>
      <c r="AH19" s="72"/>
      <c r="AI19" s="66"/>
      <c r="AJ19" s="66"/>
      <c r="AK19" s="66"/>
      <c r="AL19" s="66"/>
      <c r="AM19" s="67"/>
      <c r="AN19" s="69"/>
    </row>
    <row r="20" spans="1:238" ht="65.25" customHeight="1" x14ac:dyDescent="0.25">
      <c r="A20" s="72"/>
      <c r="B20" s="72"/>
      <c r="C20" s="75">
        <v>5</v>
      </c>
      <c r="D20" s="76" t="s">
        <v>107</v>
      </c>
      <c r="E20" s="68" t="s">
        <v>108</v>
      </c>
      <c r="F20" s="77" t="s">
        <v>109</v>
      </c>
      <c r="G20" s="70" t="s">
        <v>54</v>
      </c>
      <c r="H20" s="70" t="s">
        <v>65</v>
      </c>
      <c r="I20" s="71" t="str">
        <f>+IFERROR(VLOOKUP(G20&amp;H20,$E$151:$F$175,2,FALSE),"")</f>
        <v>MODERADO</v>
      </c>
      <c r="J20" s="70"/>
      <c r="K20" s="70"/>
      <c r="L20" s="70"/>
      <c r="M20" s="70"/>
      <c r="N20" s="70"/>
      <c r="O20" s="70" t="s">
        <v>56</v>
      </c>
      <c r="P20" s="70" t="s">
        <v>56</v>
      </c>
      <c r="Q20" s="73" t="s">
        <v>110</v>
      </c>
      <c r="R20" s="73" t="s">
        <v>111</v>
      </c>
      <c r="S20" s="70" t="s">
        <v>59</v>
      </c>
      <c r="T20" s="70" t="s">
        <v>99</v>
      </c>
      <c r="U20" s="74" t="s">
        <v>112</v>
      </c>
      <c r="V20" s="70" t="s">
        <v>62</v>
      </c>
      <c r="W20" s="70" t="s">
        <v>62</v>
      </c>
      <c r="X20" s="70" t="str">
        <f t="shared" si="2"/>
        <v>FUERTE 
100</v>
      </c>
      <c r="Y20" s="70" t="s">
        <v>62</v>
      </c>
      <c r="Z20" s="70" t="s">
        <v>63</v>
      </c>
      <c r="AA20" s="70" t="s">
        <v>63</v>
      </c>
      <c r="AB20" s="70" t="s">
        <v>64</v>
      </c>
      <c r="AC20" s="70" t="s">
        <v>65</v>
      </c>
      <c r="AD20" s="71" t="str">
        <f>+IFERROR(VLOOKUP(AB20&amp;AC20,$E$151:$F$175,2,FALSE),"")</f>
        <v>BAJO</v>
      </c>
      <c r="AE20" s="72" t="s">
        <v>101</v>
      </c>
      <c r="AF20" s="72" t="s">
        <v>102</v>
      </c>
      <c r="AG20" s="70">
        <v>2019</v>
      </c>
      <c r="AH20" s="72" t="s">
        <v>69</v>
      </c>
      <c r="AI20" s="66"/>
      <c r="AJ20" s="66" t="s">
        <v>70</v>
      </c>
      <c r="AK20" s="66"/>
      <c r="AL20" s="66" t="s">
        <v>70</v>
      </c>
      <c r="AM20" s="67" t="s">
        <v>62</v>
      </c>
      <c r="AN20" s="68" t="s">
        <v>113</v>
      </c>
    </row>
    <row r="21" spans="1:238" x14ac:dyDescent="0.25">
      <c r="A21" s="72"/>
      <c r="B21" s="72"/>
      <c r="C21" s="75"/>
      <c r="D21" s="76"/>
      <c r="E21" s="68"/>
      <c r="F21" s="77"/>
      <c r="G21" s="70"/>
      <c r="H21" s="70"/>
      <c r="I21" s="71"/>
      <c r="J21" s="70"/>
      <c r="K21" s="70"/>
      <c r="L21" s="70"/>
      <c r="M21" s="70"/>
      <c r="N21" s="70"/>
      <c r="O21" s="70"/>
      <c r="P21" s="70"/>
      <c r="Q21" s="73"/>
      <c r="R21" s="73"/>
      <c r="S21" s="70"/>
      <c r="T21" s="70"/>
      <c r="U21" s="74"/>
      <c r="V21" s="70"/>
      <c r="W21" s="70"/>
      <c r="X21" s="70"/>
      <c r="Y21" s="70"/>
      <c r="Z21" s="70"/>
      <c r="AA21" s="70"/>
      <c r="AB21" s="70"/>
      <c r="AC21" s="70"/>
      <c r="AD21" s="71"/>
      <c r="AE21" s="72"/>
      <c r="AF21" s="72"/>
      <c r="AG21" s="70"/>
      <c r="AH21" s="72"/>
      <c r="AI21" s="66"/>
      <c r="AJ21" s="66"/>
      <c r="AK21" s="66"/>
      <c r="AL21" s="66"/>
      <c r="AM21" s="67"/>
      <c r="AN21" s="69"/>
    </row>
    <row r="22" spans="1:238" ht="17.25" customHeight="1" x14ac:dyDescent="0.25">
      <c r="A22" s="72"/>
      <c r="B22" s="72"/>
      <c r="C22" s="75"/>
      <c r="D22" s="76"/>
      <c r="E22" s="68"/>
      <c r="F22" s="77"/>
      <c r="G22" s="70"/>
      <c r="H22" s="70"/>
      <c r="I22" s="71"/>
      <c r="J22" s="70"/>
      <c r="K22" s="70"/>
      <c r="L22" s="70"/>
      <c r="M22" s="70"/>
      <c r="N22" s="70"/>
      <c r="O22" s="70"/>
      <c r="P22" s="70"/>
      <c r="Q22" s="73"/>
      <c r="R22" s="73"/>
      <c r="S22" s="70"/>
      <c r="T22" s="70"/>
      <c r="U22" s="74"/>
      <c r="V22" s="70"/>
      <c r="W22" s="70"/>
      <c r="X22" s="70"/>
      <c r="Y22" s="70"/>
      <c r="Z22" s="70"/>
      <c r="AA22" s="70"/>
      <c r="AB22" s="70"/>
      <c r="AC22" s="70"/>
      <c r="AD22" s="71"/>
      <c r="AE22" s="72"/>
      <c r="AF22" s="72"/>
      <c r="AG22" s="70"/>
      <c r="AH22" s="72"/>
      <c r="AI22" s="66"/>
      <c r="AJ22" s="66"/>
      <c r="AK22" s="66"/>
      <c r="AL22" s="66"/>
      <c r="AM22" s="67"/>
      <c r="AN22" s="69"/>
    </row>
    <row r="23" spans="1:238" ht="56.25" customHeight="1" x14ac:dyDescent="0.25">
      <c r="A23" s="72"/>
      <c r="B23" s="72"/>
      <c r="C23" s="75">
        <v>6</v>
      </c>
      <c r="D23" s="76" t="s">
        <v>114</v>
      </c>
      <c r="E23" s="68" t="s">
        <v>115</v>
      </c>
      <c r="F23" s="77" t="s">
        <v>116</v>
      </c>
      <c r="G23" s="70" t="s">
        <v>54</v>
      </c>
      <c r="H23" s="70" t="s">
        <v>65</v>
      </c>
      <c r="I23" s="71" t="str">
        <f>+IFERROR(VLOOKUP(G23&amp;H23,$E$151:$F$175,2,FALSE),"")</f>
        <v>MODERADO</v>
      </c>
      <c r="J23" s="70"/>
      <c r="K23" s="70"/>
      <c r="L23" s="70" t="s">
        <v>56</v>
      </c>
      <c r="M23" s="70"/>
      <c r="N23" s="70"/>
      <c r="O23" s="70" t="s">
        <v>56</v>
      </c>
      <c r="P23" s="70"/>
      <c r="Q23" s="73" t="s">
        <v>117</v>
      </c>
      <c r="R23" s="73" t="s">
        <v>118</v>
      </c>
      <c r="S23" s="70" t="s">
        <v>59</v>
      </c>
      <c r="T23" s="70" t="s">
        <v>99</v>
      </c>
      <c r="U23" s="74" t="s">
        <v>119</v>
      </c>
      <c r="V23" s="70" t="s">
        <v>62</v>
      </c>
      <c r="W23" s="70" t="s">
        <v>62</v>
      </c>
      <c r="X23" s="70" t="str">
        <f t="shared" ref="X23" si="3">+IF(OR(V23="",W23=""),"",IF(AND(V23="FUERTE",W23="FUERTE"),"FUERTE 
100",IF(OR(V23="DÉBIL",W23="DÉBIL"),"DÉBIL
0","MODERADO
50")))</f>
        <v>FUERTE 
100</v>
      </c>
      <c r="Y23" s="70" t="s">
        <v>62</v>
      </c>
      <c r="Z23" s="70" t="s">
        <v>63</v>
      </c>
      <c r="AA23" s="70" t="s">
        <v>63</v>
      </c>
      <c r="AB23" s="70" t="s">
        <v>64</v>
      </c>
      <c r="AC23" s="70" t="s">
        <v>65</v>
      </c>
      <c r="AD23" s="71" t="str">
        <f>+IFERROR(VLOOKUP(AB23&amp;AC23,$E$151:$F$175,2,FALSE),"")</f>
        <v>BAJO</v>
      </c>
      <c r="AE23" s="72" t="s">
        <v>120</v>
      </c>
      <c r="AF23" s="72" t="s">
        <v>102</v>
      </c>
      <c r="AG23" s="70">
        <v>2019</v>
      </c>
      <c r="AH23" s="72" t="s">
        <v>69</v>
      </c>
      <c r="AI23" s="66"/>
      <c r="AJ23" s="66" t="s">
        <v>70</v>
      </c>
      <c r="AK23" s="66"/>
      <c r="AL23" s="66" t="s">
        <v>70</v>
      </c>
      <c r="AM23" s="67" t="s">
        <v>62</v>
      </c>
      <c r="AN23" s="68" t="s">
        <v>121</v>
      </c>
    </row>
    <row r="24" spans="1:238" x14ac:dyDescent="0.25">
      <c r="A24" s="72"/>
      <c r="B24" s="72"/>
      <c r="C24" s="75"/>
      <c r="D24" s="76"/>
      <c r="E24" s="68"/>
      <c r="F24" s="77"/>
      <c r="G24" s="70"/>
      <c r="H24" s="70"/>
      <c r="I24" s="71"/>
      <c r="J24" s="70"/>
      <c r="K24" s="70"/>
      <c r="L24" s="70"/>
      <c r="M24" s="70"/>
      <c r="N24" s="70"/>
      <c r="O24" s="70"/>
      <c r="P24" s="70"/>
      <c r="Q24" s="73"/>
      <c r="R24" s="73"/>
      <c r="S24" s="70"/>
      <c r="T24" s="70"/>
      <c r="U24" s="74"/>
      <c r="V24" s="70"/>
      <c r="W24" s="70"/>
      <c r="X24" s="70"/>
      <c r="Y24" s="70"/>
      <c r="Z24" s="70"/>
      <c r="AA24" s="70"/>
      <c r="AB24" s="70"/>
      <c r="AC24" s="70"/>
      <c r="AD24" s="71"/>
      <c r="AE24" s="72"/>
      <c r="AF24" s="72"/>
      <c r="AG24" s="70"/>
      <c r="AH24" s="72"/>
      <c r="AI24" s="66"/>
      <c r="AJ24" s="66"/>
      <c r="AK24" s="66"/>
      <c r="AL24" s="66"/>
      <c r="AM24" s="67"/>
      <c r="AN24" s="69"/>
    </row>
    <row r="25" spans="1:238" ht="48" customHeight="1" x14ac:dyDescent="0.25">
      <c r="A25" s="72"/>
      <c r="B25" s="72"/>
      <c r="C25" s="75"/>
      <c r="D25" s="76"/>
      <c r="E25" s="68"/>
      <c r="F25" s="77"/>
      <c r="G25" s="70"/>
      <c r="H25" s="70"/>
      <c r="I25" s="71"/>
      <c r="J25" s="70"/>
      <c r="K25" s="70"/>
      <c r="L25" s="70"/>
      <c r="M25" s="70"/>
      <c r="N25" s="70"/>
      <c r="O25" s="70"/>
      <c r="P25" s="70"/>
      <c r="Q25" s="73"/>
      <c r="R25" s="73"/>
      <c r="S25" s="70"/>
      <c r="T25" s="70"/>
      <c r="U25" s="74"/>
      <c r="V25" s="70"/>
      <c r="W25" s="70"/>
      <c r="X25" s="70"/>
      <c r="Y25" s="70"/>
      <c r="Z25" s="70"/>
      <c r="AA25" s="70"/>
      <c r="AB25" s="70"/>
      <c r="AC25" s="70"/>
      <c r="AD25" s="71"/>
      <c r="AE25" s="72"/>
      <c r="AF25" s="72"/>
      <c r="AG25" s="70"/>
      <c r="AH25" s="72"/>
      <c r="AI25" s="66"/>
      <c r="AJ25" s="66"/>
      <c r="AK25" s="66"/>
      <c r="AL25" s="66"/>
      <c r="AM25" s="67"/>
      <c r="AN25" s="69"/>
    </row>
    <row r="26" spans="1:238" s="7" customFormat="1" ht="84" customHeight="1" thickBot="1" x14ac:dyDescent="0.25">
      <c r="A26" s="54" t="s">
        <v>122</v>
      </c>
      <c r="B26" s="54"/>
      <c r="C26" s="54"/>
      <c r="D26" s="54"/>
      <c r="E26" s="54"/>
      <c r="F26" s="54"/>
      <c r="G26" s="54"/>
      <c r="H26" s="26"/>
      <c r="I26" s="27"/>
      <c r="J26" s="55" t="s">
        <v>123</v>
      </c>
      <c r="K26" s="55"/>
      <c r="L26" s="55"/>
      <c r="M26" s="55"/>
      <c r="N26" s="55"/>
      <c r="O26" s="55"/>
      <c r="P26" s="55"/>
      <c r="Q26" s="55"/>
      <c r="R26" s="9"/>
      <c r="S26" s="8"/>
      <c r="T26" s="8"/>
      <c r="U26" s="9"/>
      <c r="V26" s="56"/>
      <c r="W26" s="56"/>
      <c r="X26" s="56"/>
      <c r="Y26" s="56"/>
      <c r="Z26" s="56"/>
      <c r="AA26" s="56"/>
      <c r="AB26" s="56"/>
      <c r="AC26" s="56"/>
      <c r="AD26" s="56"/>
      <c r="AE26" s="56"/>
      <c r="AF26" s="28"/>
      <c r="AG26" s="28"/>
      <c r="AH26" s="9"/>
      <c r="AI26" s="9"/>
      <c r="AJ26" s="9"/>
      <c r="AK26" s="9"/>
      <c r="AL26" s="9"/>
      <c r="AM26" s="9"/>
      <c r="AN26" s="9"/>
    </row>
    <row r="27" spans="1:238" s="7" customFormat="1" ht="36" customHeight="1" thickBot="1" x14ac:dyDescent="0.25">
      <c r="A27" s="57" t="s">
        <v>124</v>
      </c>
      <c r="B27" s="58"/>
      <c r="C27" s="58"/>
      <c r="D27" s="58"/>
      <c r="E27" s="58"/>
      <c r="F27" s="58"/>
      <c r="G27" s="29"/>
      <c r="H27" s="30"/>
      <c r="I27" s="31"/>
      <c r="J27" s="32"/>
      <c r="K27" s="32"/>
      <c r="L27" s="32"/>
      <c r="M27" s="32"/>
      <c r="N27" s="32"/>
      <c r="O27" s="32"/>
      <c r="P27" s="32"/>
      <c r="Q27" s="32"/>
      <c r="R27" s="33"/>
      <c r="S27" s="31"/>
      <c r="T27" s="31"/>
      <c r="U27" s="32"/>
      <c r="V27" s="31"/>
      <c r="W27" s="31"/>
      <c r="X27" s="32"/>
      <c r="Y27" s="32"/>
      <c r="Z27" s="32"/>
      <c r="AA27" s="32"/>
      <c r="AB27" s="32"/>
      <c r="AC27" s="32"/>
      <c r="AD27" s="32"/>
      <c r="AE27" s="32"/>
      <c r="AF27" s="32"/>
      <c r="AG27" s="32"/>
      <c r="AH27" s="32"/>
      <c r="AI27" s="32"/>
      <c r="AJ27" s="32"/>
      <c r="AK27" s="32"/>
      <c r="AL27" s="32"/>
      <c r="AM27" s="32"/>
      <c r="AN27" s="32"/>
    </row>
    <row r="28" spans="1:238" s="41" customFormat="1" x14ac:dyDescent="0.25">
      <c r="A28"/>
      <c r="B28"/>
      <c r="C28" s="34"/>
      <c r="D28"/>
      <c r="E28"/>
      <c r="F28"/>
      <c r="G28" s="35"/>
      <c r="H28" s="26"/>
      <c r="I28" s="36" t="str">
        <f>+IFERROR(VLOOKUP(G28,$G$176:$I$180,3,FALSE)*VLOOKUP(H28,$H$176:$I$180,3,FALSE),"")</f>
        <v/>
      </c>
      <c r="J28"/>
      <c r="K28"/>
      <c r="L28"/>
      <c r="M28"/>
      <c r="N28"/>
      <c r="O28"/>
      <c r="P28"/>
      <c r="Q28"/>
      <c r="R28"/>
      <c r="S28" s="36"/>
      <c r="T28" s="37"/>
      <c r="U28"/>
      <c r="V28" s="37"/>
      <c r="W28" s="37"/>
      <c r="X28" s="38"/>
      <c r="Y28" s="38"/>
      <c r="Z28" s="38"/>
      <c r="AA28" s="38"/>
      <c r="AB28" s="39"/>
      <c r="AC28" s="39"/>
      <c r="AD28" s="38"/>
      <c r="AE28" s="40"/>
      <c r="AF28"/>
      <c r="AG28"/>
      <c r="AH28"/>
      <c r="AI28" s="38"/>
      <c r="AJ28"/>
      <c r="AK28" s="38"/>
      <c r="AL28"/>
      <c r="AM28" s="3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row>
    <row r="29" spans="1:238" s="41" customFormat="1" ht="15" customHeight="1" x14ac:dyDescent="0.25">
      <c r="A29" s="59" t="s">
        <v>125</v>
      </c>
      <c r="B29" s="60"/>
      <c r="C29" s="60"/>
      <c r="D29" s="60"/>
      <c r="E29" s="61"/>
      <c r="F29" s="42" t="s">
        <v>126</v>
      </c>
      <c r="G29" s="62" t="s">
        <v>127</v>
      </c>
      <c r="H29" s="63"/>
      <c r="I29" s="63"/>
      <c r="J29" s="63"/>
      <c r="K29" s="63"/>
      <c r="L29" s="63"/>
      <c r="M29" s="63"/>
      <c r="N29" s="63"/>
      <c r="O29" s="63"/>
      <c r="P29" s="63"/>
      <c r="Q29" s="63"/>
      <c r="R29" s="63"/>
      <c r="S29" s="63"/>
      <c r="T29" s="64"/>
      <c r="U29" s="43" t="s">
        <v>128</v>
      </c>
      <c r="V29" s="65" t="s">
        <v>129</v>
      </c>
      <c r="W29" s="65"/>
      <c r="X29" s="65"/>
      <c r="Y29" s="65"/>
      <c r="Z29" s="65"/>
      <c r="AA29" s="65"/>
      <c r="AB29" s="65"/>
      <c r="AC29" s="65"/>
      <c r="AD29" s="65"/>
      <c r="AE29" s="65"/>
      <c r="AF29" s="65"/>
      <c r="AG29" s="65"/>
      <c r="AH29" s="65"/>
      <c r="AI29" s="65"/>
      <c r="AJ29" s="65"/>
      <c r="AK29" s="65"/>
      <c r="AL29" s="65"/>
      <c r="AM29" s="65"/>
      <c r="AN29" s="42">
        <v>1</v>
      </c>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row>
    <row r="30" spans="1:238" s="41" customFormat="1" x14ac:dyDescent="0.25">
      <c r="A30"/>
      <c r="B30"/>
      <c r="C30" s="34"/>
      <c r="D30"/>
      <c r="E30"/>
      <c r="F30"/>
      <c r="G30" s="39"/>
      <c r="H30" s="39"/>
      <c r="I30" s="36"/>
      <c r="J30"/>
      <c r="K30"/>
      <c r="L30"/>
      <c r="M30"/>
      <c r="N30"/>
      <c r="O30"/>
      <c r="P30"/>
      <c r="Q30"/>
      <c r="R30"/>
      <c r="S30" s="36"/>
      <c r="T30" s="37"/>
      <c r="U30"/>
      <c r="V30" s="37"/>
      <c r="W30" s="37"/>
      <c r="X30" s="38"/>
      <c r="Y30" s="38"/>
      <c r="Z30" s="38"/>
      <c r="AA30" s="38"/>
      <c r="AB30" s="39"/>
      <c r="AC30" s="39"/>
      <c r="AD30" s="38"/>
      <c r="AE30" s="40"/>
      <c r="AF30"/>
      <c r="AG30"/>
      <c r="AH30"/>
      <c r="AI30" s="38"/>
      <c r="AJ30"/>
      <c r="AK30" s="38"/>
      <c r="AL30"/>
      <c r="AM30" s="38"/>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row>
    <row r="31" spans="1:238" s="41" customFormat="1" x14ac:dyDescent="0.25">
      <c r="A31"/>
      <c r="B31"/>
      <c r="C31" s="34"/>
      <c r="D31"/>
      <c r="E31"/>
      <c r="F31"/>
      <c r="G31" s="39"/>
      <c r="H31" s="39"/>
      <c r="I31" s="36"/>
      <c r="J31"/>
      <c r="K31"/>
      <c r="L31"/>
      <c r="M31"/>
      <c r="N31"/>
      <c r="O31"/>
      <c r="P31"/>
      <c r="Q31"/>
      <c r="R31"/>
      <c r="S31" s="36"/>
      <c r="T31" s="37"/>
      <c r="U31"/>
      <c r="V31" s="37"/>
      <c r="W31" s="37"/>
      <c r="X31" s="38"/>
      <c r="Y31" s="38"/>
      <c r="Z31" s="38"/>
      <c r="AA31" s="38"/>
      <c r="AB31" s="39"/>
      <c r="AC31" s="39"/>
      <c r="AD31" s="38"/>
      <c r="AE31" s="40"/>
      <c r="AF31"/>
      <c r="AG31"/>
      <c r="AH31"/>
      <c r="AI31" s="38"/>
      <c r="AJ31"/>
      <c r="AK31" s="38"/>
      <c r="AL31"/>
      <c r="AM31" s="38"/>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row>
    <row r="32" spans="1:238" s="41" customFormat="1" x14ac:dyDescent="0.25">
      <c r="A32"/>
      <c r="B32"/>
      <c r="C32" s="34"/>
      <c r="D32"/>
      <c r="E32"/>
      <c r="F32"/>
      <c r="G32" s="39"/>
      <c r="H32" s="39"/>
      <c r="I32" s="36"/>
      <c r="J32"/>
      <c r="K32"/>
      <c r="L32"/>
      <c r="M32"/>
      <c r="N32"/>
      <c r="O32"/>
      <c r="P32"/>
      <c r="Q32"/>
      <c r="R32"/>
      <c r="S32" s="36"/>
      <c r="T32" s="37"/>
      <c r="U32"/>
      <c r="V32" s="37"/>
      <c r="W32" s="37"/>
      <c r="X32" s="38"/>
      <c r="Y32" s="38"/>
      <c r="Z32" s="38"/>
      <c r="AA32" s="38"/>
      <c r="AB32" s="39"/>
      <c r="AC32" s="39"/>
      <c r="AD32" s="38"/>
      <c r="AE32" s="40"/>
      <c r="AF32"/>
      <c r="AG32"/>
      <c r="AH32"/>
      <c r="AI32" s="38"/>
      <c r="AJ32"/>
      <c r="AK32" s="38"/>
      <c r="AL32"/>
      <c r="AM32" s="38"/>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row>
    <row r="33" spans="1:238" s="41" customFormat="1" x14ac:dyDescent="0.25">
      <c r="A33"/>
      <c r="B33"/>
      <c r="C33" s="34"/>
      <c r="D33"/>
      <c r="E33"/>
      <c r="F33"/>
      <c r="G33" s="39"/>
      <c r="H33" s="39"/>
      <c r="I33" s="36"/>
      <c r="J33"/>
      <c r="K33"/>
      <c r="L33"/>
      <c r="M33"/>
      <c r="N33"/>
      <c r="O33"/>
      <c r="P33"/>
      <c r="Q33"/>
      <c r="R33"/>
      <c r="S33" s="36"/>
      <c r="T33" s="37"/>
      <c r="U33"/>
      <c r="V33" s="37"/>
      <c r="W33" s="37"/>
      <c r="X33" s="38"/>
      <c r="Y33" s="38"/>
      <c r="Z33" s="38"/>
      <c r="AA33" s="38"/>
      <c r="AB33" s="39"/>
      <c r="AC33" s="39"/>
      <c r="AD33" s="38"/>
      <c r="AE33" s="40"/>
      <c r="AF33"/>
      <c r="AG33"/>
      <c r="AH33"/>
      <c r="AI33" s="38"/>
      <c r="AJ33"/>
      <c r="AK33" s="38"/>
      <c r="AL33"/>
      <c r="AM33" s="38"/>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row>
    <row r="34" spans="1:238" s="41" customFormat="1" x14ac:dyDescent="0.25">
      <c r="A34"/>
      <c r="B34"/>
      <c r="C34" s="34"/>
      <c r="D34"/>
      <c r="E34"/>
      <c r="F34"/>
      <c r="G34" s="39"/>
      <c r="H34" s="39"/>
      <c r="I34" s="36"/>
      <c r="J34"/>
      <c r="K34"/>
      <c r="L34"/>
      <c r="M34"/>
      <c r="N34"/>
      <c r="O34"/>
      <c r="P34"/>
      <c r="Q34"/>
      <c r="R34"/>
      <c r="S34" s="36"/>
      <c r="T34" s="37"/>
      <c r="U34"/>
      <c r="V34" s="37"/>
      <c r="W34" s="37"/>
      <c r="X34" s="38"/>
      <c r="Y34" s="38"/>
      <c r="Z34" s="38"/>
      <c r="AA34" s="38"/>
      <c r="AB34" s="39"/>
      <c r="AC34" s="39"/>
      <c r="AD34" s="38"/>
      <c r="AE34" s="40"/>
      <c r="AF34"/>
      <c r="AG34"/>
      <c r="AH34"/>
      <c r="AI34" s="38"/>
      <c r="AJ34"/>
      <c r="AK34" s="38"/>
      <c r="AL34"/>
      <c r="AM34" s="38"/>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row>
    <row r="35" spans="1:238" s="41" customFormat="1" x14ac:dyDescent="0.25">
      <c r="A35"/>
      <c r="B35"/>
      <c r="C35" s="34"/>
      <c r="D35"/>
      <c r="E35"/>
      <c r="F35"/>
      <c r="G35" s="39"/>
      <c r="H35" s="39"/>
      <c r="I35" s="36"/>
      <c r="J35"/>
      <c r="K35"/>
      <c r="L35"/>
      <c r="M35"/>
      <c r="N35"/>
      <c r="O35"/>
      <c r="P35"/>
      <c r="Q35"/>
      <c r="R35"/>
      <c r="S35" s="36"/>
      <c r="T35" s="37"/>
      <c r="U35"/>
      <c r="V35" s="37"/>
      <c r="W35" s="37"/>
      <c r="X35" s="38"/>
      <c r="Y35" s="38"/>
      <c r="Z35" s="38"/>
      <c r="AA35" s="38"/>
      <c r="AB35" s="39"/>
      <c r="AC35" s="39"/>
      <c r="AD35" s="38"/>
      <c r="AE35" s="40"/>
      <c r="AF35"/>
      <c r="AG35"/>
      <c r="AH35"/>
      <c r="AI35" s="38"/>
      <c r="AJ35"/>
      <c r="AK35" s="38"/>
      <c r="AL35"/>
      <c r="AM35" s="38"/>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row>
    <row r="36" spans="1:238" s="41" customFormat="1" x14ac:dyDescent="0.25">
      <c r="A36"/>
      <c r="B36"/>
      <c r="C36" s="34"/>
      <c r="D36"/>
      <c r="E36"/>
      <c r="F36"/>
      <c r="G36" s="39"/>
      <c r="H36" s="39"/>
      <c r="I36" s="36"/>
      <c r="J36"/>
      <c r="K36"/>
      <c r="L36"/>
      <c r="M36"/>
      <c r="N36"/>
      <c r="O36"/>
      <c r="P36"/>
      <c r="Q36"/>
      <c r="R36"/>
      <c r="S36" s="36"/>
      <c r="T36" s="37"/>
      <c r="U36"/>
      <c r="V36" s="37"/>
      <c r="W36" s="37"/>
      <c r="X36" s="38"/>
      <c r="Y36" s="38"/>
      <c r="Z36" s="38"/>
      <c r="AA36" s="38"/>
      <c r="AB36" s="39"/>
      <c r="AC36" s="39"/>
      <c r="AD36" s="38"/>
      <c r="AE36" s="40"/>
      <c r="AF36"/>
      <c r="AG36"/>
      <c r="AH36"/>
      <c r="AI36" s="38"/>
      <c r="AJ36"/>
      <c r="AK36" s="38"/>
      <c r="AL36"/>
      <c r="AM36" s="38"/>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row>
    <row r="37" spans="1:238" s="41" customFormat="1" x14ac:dyDescent="0.25">
      <c r="A37"/>
      <c r="B37"/>
      <c r="C37" s="34"/>
      <c r="D37"/>
      <c r="E37"/>
      <c r="F37"/>
      <c r="G37" s="39"/>
      <c r="H37" s="39"/>
      <c r="I37" s="36"/>
      <c r="J37"/>
      <c r="K37"/>
      <c r="L37"/>
      <c r="M37"/>
      <c r="N37"/>
      <c r="O37"/>
      <c r="P37"/>
      <c r="Q37"/>
      <c r="R37"/>
      <c r="S37" s="36"/>
      <c r="T37" s="37"/>
      <c r="U37"/>
      <c r="V37" s="37"/>
      <c r="W37" s="37"/>
      <c r="X37" s="38"/>
      <c r="Y37" s="38"/>
      <c r="Z37" s="38"/>
      <c r="AA37" s="38"/>
      <c r="AB37" s="39"/>
      <c r="AC37" s="39"/>
      <c r="AD37" s="38"/>
      <c r="AE37" s="40"/>
      <c r="AF37"/>
      <c r="AG37"/>
      <c r="AH37"/>
      <c r="AI37" s="38"/>
      <c r="AJ37"/>
      <c r="AK37" s="38"/>
      <c r="AL37"/>
      <c r="AM37" s="38"/>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row>
    <row r="38" spans="1:238" s="41" customFormat="1" x14ac:dyDescent="0.25">
      <c r="A38"/>
      <c r="B38"/>
      <c r="C38" s="34"/>
      <c r="D38"/>
      <c r="E38"/>
      <c r="F38"/>
      <c r="G38" s="39"/>
      <c r="H38" s="39"/>
      <c r="I38" s="36"/>
      <c r="J38"/>
      <c r="K38"/>
      <c r="L38"/>
      <c r="M38"/>
      <c r="N38"/>
      <c r="O38"/>
      <c r="P38"/>
      <c r="Q38"/>
      <c r="R38"/>
      <c r="S38" s="36"/>
      <c r="T38" s="37"/>
      <c r="U38"/>
      <c r="V38" s="37"/>
      <c r="W38" s="37"/>
      <c r="X38" s="38"/>
      <c r="Y38" s="38"/>
      <c r="Z38" s="38"/>
      <c r="AA38" s="38"/>
      <c r="AB38" s="39"/>
      <c r="AC38" s="39"/>
      <c r="AD38" s="38"/>
      <c r="AE38" s="40"/>
      <c r="AF38"/>
      <c r="AG38"/>
      <c r="AH38"/>
      <c r="AI38" s="38"/>
      <c r="AJ38"/>
      <c r="AK38" s="38"/>
      <c r="AL38"/>
      <c r="AM38" s="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row>
    <row r="39" spans="1:238" s="41" customFormat="1" x14ac:dyDescent="0.25">
      <c r="A39"/>
      <c r="B39"/>
      <c r="C39" s="34"/>
      <c r="D39"/>
      <c r="E39"/>
      <c r="F39"/>
      <c r="G39" s="39"/>
      <c r="H39" s="39"/>
      <c r="I39" s="36"/>
      <c r="J39"/>
      <c r="K39"/>
      <c r="L39"/>
      <c r="M39"/>
      <c r="N39"/>
      <c r="O39"/>
      <c r="P39"/>
      <c r="Q39"/>
      <c r="R39"/>
      <c r="S39" s="36"/>
      <c r="T39" s="37"/>
      <c r="U39"/>
      <c r="V39" s="37"/>
      <c r="W39" s="37"/>
      <c r="X39" s="38"/>
      <c r="Y39" s="38"/>
      <c r="Z39" s="38"/>
      <c r="AA39" s="38"/>
      <c r="AB39" s="39"/>
      <c r="AC39" s="39"/>
      <c r="AD39" s="38"/>
      <c r="AE39" s="40"/>
      <c r="AF39"/>
      <c r="AG39"/>
      <c r="AH39"/>
      <c r="AI39" s="38"/>
      <c r="AJ39"/>
      <c r="AK39" s="38"/>
      <c r="AL39"/>
      <c r="AM39" s="38"/>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row>
    <row r="40" spans="1:238" s="41" customFormat="1" x14ac:dyDescent="0.25">
      <c r="A40"/>
      <c r="B40"/>
      <c r="C40" s="34"/>
      <c r="D40"/>
      <c r="E40"/>
      <c r="F40"/>
      <c r="G40" s="39"/>
      <c r="H40" s="39"/>
      <c r="I40" s="36"/>
      <c r="J40"/>
      <c r="K40"/>
      <c r="L40"/>
      <c r="M40"/>
      <c r="N40"/>
      <c r="O40"/>
      <c r="P40"/>
      <c r="Q40"/>
      <c r="R40"/>
      <c r="S40" s="36"/>
      <c r="T40" s="37"/>
      <c r="U40"/>
      <c r="V40" s="37"/>
      <c r="W40" s="37"/>
      <c r="X40" s="38"/>
      <c r="Y40" s="38"/>
      <c r="Z40" s="38"/>
      <c r="AA40" s="38"/>
      <c r="AB40" s="39"/>
      <c r="AC40" s="39"/>
      <c r="AD40" s="38"/>
      <c r="AE40" s="40"/>
      <c r="AF40"/>
      <c r="AG40"/>
      <c r="AH40"/>
      <c r="AI40" s="38"/>
      <c r="AJ40"/>
      <c r="AK40" s="38"/>
      <c r="AL40"/>
      <c r="AM40" s="38"/>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row>
    <row r="41" spans="1:238" s="41" customFormat="1" x14ac:dyDescent="0.25">
      <c r="A41"/>
      <c r="B41"/>
      <c r="C41" s="34"/>
      <c r="D41"/>
      <c r="E41"/>
      <c r="F41"/>
      <c r="G41" s="39"/>
      <c r="H41" s="39"/>
      <c r="I41" s="36"/>
      <c r="J41"/>
      <c r="K41"/>
      <c r="L41"/>
      <c r="M41"/>
      <c r="N41"/>
      <c r="O41"/>
      <c r="P41"/>
      <c r="Q41"/>
      <c r="R41"/>
      <c r="S41" s="36"/>
      <c r="T41" s="37"/>
      <c r="U41"/>
      <c r="V41" s="37"/>
      <c r="W41" s="37"/>
      <c r="X41" s="38"/>
      <c r="Y41" s="38"/>
      <c r="Z41" s="38"/>
      <c r="AA41" s="38"/>
      <c r="AB41" s="39"/>
      <c r="AC41" s="39"/>
      <c r="AD41" s="38"/>
      <c r="AE41" s="40"/>
      <c r="AF41"/>
      <c r="AG41"/>
      <c r="AH41"/>
      <c r="AI41" s="38"/>
      <c r="AJ41"/>
      <c r="AK41" s="38"/>
      <c r="AL41"/>
      <c r="AM41" s="38"/>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row>
    <row r="42" spans="1:238" s="41" customFormat="1" x14ac:dyDescent="0.25">
      <c r="A42"/>
      <c r="B42"/>
      <c r="C42" s="34"/>
      <c r="D42"/>
      <c r="E42"/>
      <c r="F42"/>
      <c r="G42" s="39"/>
      <c r="H42" s="39"/>
      <c r="I42" s="36"/>
      <c r="J42"/>
      <c r="K42"/>
      <c r="L42"/>
      <c r="M42"/>
      <c r="N42"/>
      <c r="O42"/>
      <c r="P42"/>
      <c r="Q42"/>
      <c r="R42"/>
      <c r="S42" s="36"/>
      <c r="T42" s="37"/>
      <c r="U42"/>
      <c r="V42" s="37"/>
      <c r="W42" s="37"/>
      <c r="X42" s="38"/>
      <c r="Y42" s="38"/>
      <c r="Z42" s="38"/>
      <c r="AA42" s="38"/>
      <c r="AB42" s="39"/>
      <c r="AC42" s="39"/>
      <c r="AD42" s="38"/>
      <c r="AE42" s="40"/>
      <c r="AF42"/>
      <c r="AG42"/>
      <c r="AH42"/>
      <c r="AI42" s="38"/>
      <c r="AJ42"/>
      <c r="AK42" s="38"/>
      <c r="AL42"/>
      <c r="AM42" s="38"/>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row>
    <row r="43" spans="1:238" s="41" customFormat="1" x14ac:dyDescent="0.25">
      <c r="A43"/>
      <c r="B43"/>
      <c r="C43" s="34"/>
      <c r="D43"/>
      <c r="E43"/>
      <c r="F43"/>
      <c r="G43" s="39"/>
      <c r="H43" s="39"/>
      <c r="I43" s="36"/>
      <c r="J43"/>
      <c r="K43"/>
      <c r="L43"/>
      <c r="M43"/>
      <c r="N43"/>
      <c r="O43"/>
      <c r="P43"/>
      <c r="Q43"/>
      <c r="R43"/>
      <c r="S43" s="36"/>
      <c r="T43" s="37"/>
      <c r="U43"/>
      <c r="V43" s="37"/>
      <c r="W43" s="37"/>
      <c r="X43" s="38"/>
      <c r="Y43" s="38"/>
      <c r="Z43" s="38"/>
      <c r="AA43" s="38"/>
      <c r="AB43" s="39"/>
      <c r="AC43" s="39"/>
      <c r="AD43" s="38"/>
      <c r="AE43" s="40"/>
      <c r="AF43"/>
      <c r="AG43"/>
      <c r="AH43"/>
      <c r="AI43" s="38"/>
      <c r="AJ43"/>
      <c r="AK43" s="38"/>
      <c r="AL43"/>
      <c r="AM43" s="38"/>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row>
    <row r="44" spans="1:238" s="41" customFormat="1" x14ac:dyDescent="0.25">
      <c r="A44"/>
      <c r="B44"/>
      <c r="C44" s="34"/>
      <c r="D44"/>
      <c r="E44"/>
      <c r="F44"/>
      <c r="G44" s="39"/>
      <c r="H44" s="39"/>
      <c r="I44" s="36"/>
      <c r="J44"/>
      <c r="K44"/>
      <c r="L44"/>
      <c r="M44"/>
      <c r="N44"/>
      <c r="O44"/>
      <c r="P44"/>
      <c r="Q44"/>
      <c r="R44"/>
      <c r="S44" s="36"/>
      <c r="T44" s="37"/>
      <c r="U44"/>
      <c r="V44" s="37"/>
      <c r="W44" s="37"/>
      <c r="X44" s="38"/>
      <c r="Y44" s="38"/>
      <c r="Z44" s="38"/>
      <c r="AA44" s="38"/>
      <c r="AB44" s="39"/>
      <c r="AC44" s="39"/>
      <c r="AD44" s="38"/>
      <c r="AE44" s="40"/>
      <c r="AF44"/>
      <c r="AG44"/>
      <c r="AH44"/>
      <c r="AI44" s="38"/>
      <c r="AJ44"/>
      <c r="AK44" s="38"/>
      <c r="AL44"/>
      <c r="AM44" s="38"/>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row>
    <row r="45" spans="1:238" s="41" customFormat="1" x14ac:dyDescent="0.25">
      <c r="A45"/>
      <c r="B45"/>
      <c r="C45" s="34"/>
      <c r="D45"/>
      <c r="E45"/>
      <c r="F45"/>
      <c r="G45" s="39"/>
      <c r="H45" s="39"/>
      <c r="I45" s="36"/>
      <c r="J45"/>
      <c r="K45"/>
      <c r="L45"/>
      <c r="M45"/>
      <c r="N45"/>
      <c r="O45"/>
      <c r="P45"/>
      <c r="Q45"/>
      <c r="R45"/>
      <c r="S45" s="36"/>
      <c r="T45" s="37"/>
      <c r="U45"/>
      <c r="V45" s="37"/>
      <c r="W45" s="37"/>
      <c r="X45" s="38"/>
      <c r="Y45" s="38"/>
      <c r="Z45" s="38"/>
      <c r="AA45" s="38"/>
      <c r="AB45" s="39"/>
      <c r="AC45" s="39"/>
      <c r="AD45" s="38"/>
      <c r="AE45" s="40"/>
      <c r="AF45"/>
      <c r="AG45"/>
      <c r="AH45"/>
      <c r="AI45" s="38"/>
      <c r="AJ45"/>
      <c r="AK45" s="38"/>
      <c r="AL45"/>
      <c r="AM45" s="38"/>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row>
    <row r="46" spans="1:238" s="41" customFormat="1" x14ac:dyDescent="0.25">
      <c r="A46"/>
      <c r="B46"/>
      <c r="C46" s="34"/>
      <c r="D46"/>
      <c r="E46"/>
      <c r="F46"/>
      <c r="G46" s="39"/>
      <c r="H46" s="39"/>
      <c r="I46" s="36"/>
      <c r="J46"/>
      <c r="K46"/>
      <c r="L46"/>
      <c r="M46"/>
      <c r="N46"/>
      <c r="O46"/>
      <c r="P46"/>
      <c r="Q46"/>
      <c r="R46"/>
      <c r="S46" s="36"/>
      <c r="T46" s="37"/>
      <c r="U46"/>
      <c r="V46" s="37"/>
      <c r="W46" s="37"/>
      <c r="X46" s="38"/>
      <c r="Y46" s="38"/>
      <c r="Z46" s="38"/>
      <c r="AA46" s="38"/>
      <c r="AB46" s="39"/>
      <c r="AC46" s="39"/>
      <c r="AD46" s="38"/>
      <c r="AE46" s="40"/>
      <c r="AF46"/>
      <c r="AG46"/>
      <c r="AH46"/>
      <c r="AI46" s="38"/>
      <c r="AJ46"/>
      <c r="AK46" s="38"/>
      <c r="AL46"/>
      <c r="AM46" s="38"/>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row>
    <row r="47" spans="1:238" s="41" customFormat="1" x14ac:dyDescent="0.25">
      <c r="A47"/>
      <c r="B47"/>
      <c r="C47" s="34"/>
      <c r="D47"/>
      <c r="E47"/>
      <c r="F47"/>
      <c r="G47" s="39"/>
      <c r="H47" s="39"/>
      <c r="I47" s="36"/>
      <c r="J47"/>
      <c r="K47"/>
      <c r="L47"/>
      <c r="M47"/>
      <c r="N47"/>
      <c r="O47"/>
      <c r="P47"/>
      <c r="Q47"/>
      <c r="R47"/>
      <c r="S47" s="36"/>
      <c r="T47" s="37"/>
      <c r="U47"/>
      <c r="V47" s="37"/>
      <c r="W47" s="37"/>
      <c r="X47" s="38"/>
      <c r="Y47" s="38"/>
      <c r="Z47" s="38"/>
      <c r="AA47" s="38"/>
      <c r="AB47" s="39"/>
      <c r="AC47" s="39"/>
      <c r="AD47" s="38"/>
      <c r="AE47" s="40"/>
      <c r="AF47"/>
      <c r="AG47"/>
      <c r="AH47"/>
      <c r="AI47" s="38"/>
      <c r="AJ47"/>
      <c r="AK47" s="38"/>
      <c r="AL47"/>
      <c r="AM47" s="38"/>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row>
    <row r="48" spans="1:238" s="41" customFormat="1" x14ac:dyDescent="0.25">
      <c r="A48"/>
      <c r="B48"/>
      <c r="C48" s="34"/>
      <c r="D48"/>
      <c r="E48"/>
      <c r="F48"/>
      <c r="G48" s="39"/>
      <c r="H48" s="39"/>
      <c r="I48" s="36"/>
      <c r="J48"/>
      <c r="K48"/>
      <c r="L48"/>
      <c r="M48"/>
      <c r="N48"/>
      <c r="O48"/>
      <c r="P48"/>
      <c r="Q48"/>
      <c r="R48"/>
      <c r="S48" s="36"/>
      <c r="T48" s="37"/>
      <c r="U48"/>
      <c r="V48" s="37"/>
      <c r="W48" s="37"/>
      <c r="X48" s="38"/>
      <c r="Y48" s="38"/>
      <c r="Z48" s="38"/>
      <c r="AA48" s="38"/>
      <c r="AB48" s="39"/>
      <c r="AC48" s="39"/>
      <c r="AD48" s="38"/>
      <c r="AE48" s="40"/>
      <c r="AF48"/>
      <c r="AG48"/>
      <c r="AH48"/>
      <c r="AI48" s="38"/>
      <c r="AJ48"/>
      <c r="AK48" s="38"/>
      <c r="AL48"/>
      <c r="AM48" s="3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row>
    <row r="49" spans="1:238" s="41" customFormat="1" x14ac:dyDescent="0.25">
      <c r="A49"/>
      <c r="B49"/>
      <c r="C49" s="34"/>
      <c r="D49"/>
      <c r="E49"/>
      <c r="F49"/>
      <c r="G49" s="39"/>
      <c r="H49" s="39"/>
      <c r="I49" s="36"/>
      <c r="J49"/>
      <c r="K49"/>
      <c r="L49"/>
      <c r="M49"/>
      <c r="N49"/>
      <c r="O49"/>
      <c r="P49"/>
      <c r="Q49"/>
      <c r="R49"/>
      <c r="S49" s="36"/>
      <c r="T49" s="37"/>
      <c r="U49"/>
      <c r="V49" s="37"/>
      <c r="W49" s="37"/>
      <c r="X49" s="38"/>
      <c r="Y49" s="38"/>
      <c r="Z49" s="38"/>
      <c r="AA49" s="38"/>
      <c r="AB49" s="39"/>
      <c r="AC49" s="39"/>
      <c r="AD49" s="38"/>
      <c r="AE49" s="40"/>
      <c r="AF49"/>
      <c r="AG49"/>
      <c r="AH49"/>
      <c r="AI49" s="38"/>
      <c r="AJ49"/>
      <c r="AK49" s="38"/>
      <c r="AL49"/>
      <c r="AM49" s="38"/>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row>
    <row r="50" spans="1:238" s="41" customFormat="1" x14ac:dyDescent="0.25">
      <c r="A50"/>
      <c r="B50"/>
      <c r="C50" s="34"/>
      <c r="D50"/>
      <c r="E50"/>
      <c r="F50"/>
      <c r="G50" s="39"/>
      <c r="H50" s="39"/>
      <c r="I50" s="36"/>
      <c r="J50"/>
      <c r="K50"/>
      <c r="L50"/>
      <c r="M50"/>
      <c r="N50"/>
      <c r="O50"/>
      <c r="P50"/>
      <c r="Q50"/>
      <c r="R50"/>
      <c r="S50" s="36"/>
      <c r="T50" s="37"/>
      <c r="U50"/>
      <c r="V50" s="37"/>
      <c r="W50" s="37"/>
      <c r="X50" s="38"/>
      <c r="Y50" s="38"/>
      <c r="Z50" s="38"/>
      <c r="AA50" s="38"/>
      <c r="AB50" s="39"/>
      <c r="AC50" s="39"/>
      <c r="AD50" s="38"/>
      <c r="AE50" s="40"/>
      <c r="AF50"/>
      <c r="AG50"/>
      <c r="AH50"/>
      <c r="AI50" s="38"/>
      <c r="AJ50"/>
      <c r="AK50" s="38"/>
      <c r="AL50"/>
      <c r="AM50" s="38"/>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row>
    <row r="51" spans="1:238" s="41" customFormat="1" x14ac:dyDescent="0.25">
      <c r="A51"/>
      <c r="B51"/>
      <c r="C51" s="34"/>
      <c r="D51"/>
      <c r="E51"/>
      <c r="F51"/>
      <c r="G51" s="39"/>
      <c r="H51" s="39"/>
      <c r="I51" s="36"/>
      <c r="J51"/>
      <c r="K51"/>
      <c r="L51"/>
      <c r="M51"/>
      <c r="N51"/>
      <c r="O51"/>
      <c r="P51"/>
      <c r="Q51"/>
      <c r="R51"/>
      <c r="S51" s="36"/>
      <c r="T51" s="37"/>
      <c r="U51"/>
      <c r="V51" s="37"/>
      <c r="W51" s="37"/>
      <c r="X51" s="38"/>
      <c r="Y51" s="38"/>
      <c r="Z51" s="38"/>
      <c r="AA51" s="38"/>
      <c r="AB51" s="39"/>
      <c r="AC51" s="39"/>
      <c r="AD51" s="38"/>
      <c r="AE51" s="40"/>
      <c r="AF51"/>
      <c r="AG51"/>
      <c r="AH51"/>
      <c r="AI51" s="38"/>
      <c r="AJ51"/>
      <c r="AK51" s="38"/>
      <c r="AL51"/>
      <c r="AM51" s="38"/>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row>
    <row r="52" spans="1:238" s="41" customFormat="1" x14ac:dyDescent="0.25">
      <c r="A52"/>
      <c r="B52"/>
      <c r="C52" s="34"/>
      <c r="D52"/>
      <c r="E52"/>
      <c r="F52"/>
      <c r="G52" s="39"/>
      <c r="H52" s="39"/>
      <c r="I52" s="36"/>
      <c r="J52"/>
      <c r="K52"/>
      <c r="L52"/>
      <c r="M52"/>
      <c r="N52"/>
      <c r="O52"/>
      <c r="P52"/>
      <c r="Q52"/>
      <c r="R52"/>
      <c r="S52" s="36"/>
      <c r="T52" s="37"/>
      <c r="U52"/>
      <c r="V52" s="37"/>
      <c r="W52" s="37"/>
      <c r="X52" s="38"/>
      <c r="Y52" s="38"/>
      <c r="Z52" s="38"/>
      <c r="AA52" s="38"/>
      <c r="AB52" s="39"/>
      <c r="AC52" s="39"/>
      <c r="AD52" s="38"/>
      <c r="AE52" s="40"/>
      <c r="AF52"/>
      <c r="AG52"/>
      <c r="AH52"/>
      <c r="AI52" s="38"/>
      <c r="AJ52"/>
      <c r="AK52" s="38"/>
      <c r="AL52"/>
      <c r="AM52" s="38"/>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row>
    <row r="53" spans="1:238" s="41" customFormat="1" x14ac:dyDescent="0.25">
      <c r="A53"/>
      <c r="B53"/>
      <c r="C53" s="34"/>
      <c r="D53"/>
      <c r="E53"/>
      <c r="F53"/>
      <c r="G53" s="39"/>
      <c r="H53" s="39"/>
      <c r="I53" s="36"/>
      <c r="J53"/>
      <c r="K53"/>
      <c r="L53"/>
      <c r="M53"/>
      <c r="N53"/>
      <c r="O53"/>
      <c r="P53"/>
      <c r="Q53"/>
      <c r="R53"/>
      <c r="S53" s="36"/>
      <c r="T53" s="37"/>
      <c r="U53"/>
      <c r="V53" s="37"/>
      <c r="W53" s="37"/>
      <c r="X53" s="38"/>
      <c r="Y53" s="38"/>
      <c r="Z53" s="38"/>
      <c r="AA53" s="38"/>
      <c r="AB53" s="39"/>
      <c r="AC53" s="39"/>
      <c r="AD53" s="38"/>
      <c r="AE53" s="40"/>
      <c r="AF53"/>
      <c r="AG53"/>
      <c r="AH53"/>
      <c r="AI53" s="38"/>
      <c r="AJ53"/>
      <c r="AK53" s="38"/>
      <c r="AL53"/>
      <c r="AM53" s="38"/>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row>
    <row r="54" spans="1:238" s="41" customFormat="1" x14ac:dyDescent="0.25">
      <c r="A54"/>
      <c r="B54"/>
      <c r="C54" s="34"/>
      <c r="D54"/>
      <c r="E54"/>
      <c r="F54"/>
      <c r="G54" s="39"/>
      <c r="H54" s="39"/>
      <c r="I54" s="36"/>
      <c r="J54"/>
      <c r="K54"/>
      <c r="L54"/>
      <c r="M54"/>
      <c r="N54"/>
      <c r="O54"/>
      <c r="P54"/>
      <c r="Q54"/>
      <c r="R54"/>
      <c r="S54" s="36"/>
      <c r="T54" s="37"/>
      <c r="U54"/>
      <c r="V54" s="37"/>
      <c r="W54" s="37"/>
      <c r="X54" s="38"/>
      <c r="Y54" s="38"/>
      <c r="Z54" s="38"/>
      <c r="AA54" s="38"/>
      <c r="AB54" s="39"/>
      <c r="AC54" s="39"/>
      <c r="AD54" s="38"/>
      <c r="AE54" s="40"/>
      <c r="AF54"/>
      <c r="AG54"/>
      <c r="AH54"/>
      <c r="AI54" s="38"/>
      <c r="AJ54"/>
      <c r="AK54" s="38"/>
      <c r="AL54"/>
      <c r="AM54" s="38"/>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row>
    <row r="55" spans="1:238" s="41" customFormat="1" x14ac:dyDescent="0.25">
      <c r="A55"/>
      <c r="B55"/>
      <c r="C55" s="34"/>
      <c r="D55"/>
      <c r="E55"/>
      <c r="F55"/>
      <c r="G55" s="39"/>
      <c r="H55" s="39"/>
      <c r="I55" s="36"/>
      <c r="J55"/>
      <c r="K55"/>
      <c r="L55"/>
      <c r="M55"/>
      <c r="N55"/>
      <c r="O55"/>
      <c r="P55"/>
      <c r="Q55"/>
      <c r="R55"/>
      <c r="S55" s="36"/>
      <c r="T55" s="37"/>
      <c r="U55"/>
      <c r="V55" s="37"/>
      <c r="W55" s="37"/>
      <c r="X55" s="38"/>
      <c r="Y55" s="38"/>
      <c r="Z55" s="38"/>
      <c r="AA55" s="38"/>
      <c r="AB55" s="39"/>
      <c r="AC55" s="39"/>
      <c r="AD55" s="38"/>
      <c r="AE55" s="40"/>
      <c r="AF55"/>
      <c r="AG55"/>
      <c r="AH55"/>
      <c r="AI55" s="38"/>
      <c r="AJ55"/>
      <c r="AK55" s="38"/>
      <c r="AL55"/>
      <c r="AM55" s="38"/>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row>
    <row r="56" spans="1:238" s="41" customFormat="1" x14ac:dyDescent="0.25">
      <c r="A56"/>
      <c r="B56"/>
      <c r="C56" s="34"/>
      <c r="D56"/>
      <c r="E56"/>
      <c r="F56"/>
      <c r="G56" s="39"/>
      <c r="H56" s="39"/>
      <c r="I56" s="36"/>
      <c r="J56"/>
      <c r="K56"/>
      <c r="L56"/>
      <c r="M56"/>
      <c r="N56"/>
      <c r="O56"/>
      <c r="P56"/>
      <c r="Q56"/>
      <c r="R56"/>
      <c r="S56" s="36"/>
      <c r="T56" s="37"/>
      <c r="U56"/>
      <c r="V56" s="37"/>
      <c r="W56" s="37"/>
      <c r="X56" s="38"/>
      <c r="Y56" s="38"/>
      <c r="Z56" s="38"/>
      <c r="AA56" s="38"/>
      <c r="AB56" s="39"/>
      <c r="AC56" s="39"/>
      <c r="AD56" s="38"/>
      <c r="AE56" s="40"/>
      <c r="AF56"/>
      <c r="AG56"/>
      <c r="AH56"/>
      <c r="AI56" s="38"/>
      <c r="AJ56"/>
      <c r="AK56" s="38"/>
      <c r="AL56"/>
      <c r="AM56" s="38"/>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row>
    <row r="57" spans="1:238" s="41" customFormat="1" x14ac:dyDescent="0.25">
      <c r="A57"/>
      <c r="B57"/>
      <c r="C57" s="34"/>
      <c r="D57"/>
      <c r="E57"/>
      <c r="F57"/>
      <c r="G57" s="39"/>
      <c r="H57" s="39"/>
      <c r="I57" s="36"/>
      <c r="J57"/>
      <c r="K57"/>
      <c r="L57"/>
      <c r="M57"/>
      <c r="N57"/>
      <c r="O57"/>
      <c r="P57"/>
      <c r="Q57"/>
      <c r="R57"/>
      <c r="S57" s="36"/>
      <c r="T57" s="37"/>
      <c r="U57"/>
      <c r="V57" s="37"/>
      <c r="W57" s="37"/>
      <c r="X57" s="38"/>
      <c r="Y57" s="38"/>
      <c r="Z57" s="38"/>
      <c r="AA57" s="38"/>
      <c r="AB57" s="39"/>
      <c r="AC57" s="39"/>
      <c r="AD57" s="38"/>
      <c r="AE57" s="40"/>
      <c r="AF57"/>
      <c r="AG57"/>
      <c r="AH57"/>
      <c r="AI57" s="38"/>
      <c r="AJ57"/>
      <c r="AK57" s="38"/>
      <c r="AL57"/>
      <c r="AM57" s="38"/>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row>
    <row r="58" spans="1:238" s="41" customFormat="1" x14ac:dyDescent="0.25">
      <c r="A58"/>
      <c r="B58"/>
      <c r="C58" s="34"/>
      <c r="D58"/>
      <c r="E58"/>
      <c r="F58"/>
      <c r="G58" s="39"/>
      <c r="H58" s="39"/>
      <c r="I58" s="36"/>
      <c r="J58"/>
      <c r="K58"/>
      <c r="L58"/>
      <c r="M58"/>
      <c r="N58"/>
      <c r="O58"/>
      <c r="P58"/>
      <c r="Q58"/>
      <c r="R58"/>
      <c r="S58" s="36"/>
      <c r="T58" s="37"/>
      <c r="U58"/>
      <c r="V58" s="37"/>
      <c r="W58" s="37"/>
      <c r="X58" s="38"/>
      <c r="Y58" s="38"/>
      <c r="Z58" s="38"/>
      <c r="AA58" s="38"/>
      <c r="AB58" s="39"/>
      <c r="AC58" s="39"/>
      <c r="AD58" s="38"/>
      <c r="AE58" s="40"/>
      <c r="AF58"/>
      <c r="AG58"/>
      <c r="AH58"/>
      <c r="AI58" s="38"/>
      <c r="AJ58"/>
      <c r="AK58" s="38"/>
      <c r="AL58"/>
      <c r="AM58" s="3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row>
    <row r="59" spans="1:238" s="41" customFormat="1" x14ac:dyDescent="0.25">
      <c r="A59"/>
      <c r="B59"/>
      <c r="C59" s="34"/>
      <c r="D59"/>
      <c r="E59"/>
      <c r="F59"/>
      <c r="G59" s="39"/>
      <c r="H59" s="39"/>
      <c r="I59" s="36"/>
      <c r="J59"/>
      <c r="K59"/>
      <c r="L59"/>
      <c r="M59"/>
      <c r="N59"/>
      <c r="O59"/>
      <c r="P59"/>
      <c r="Q59"/>
      <c r="R59"/>
      <c r="S59" s="36"/>
      <c r="T59" s="37"/>
      <c r="U59"/>
      <c r="V59" s="37"/>
      <c r="W59" s="37"/>
      <c r="X59" s="38"/>
      <c r="Y59" s="38"/>
      <c r="Z59" s="38"/>
      <c r="AA59" s="38"/>
      <c r="AB59" s="39"/>
      <c r="AC59" s="39"/>
      <c r="AD59" s="38"/>
      <c r="AE59" s="40"/>
      <c r="AF59"/>
      <c r="AG59"/>
      <c r="AH59"/>
      <c r="AI59" s="38"/>
      <c r="AJ59"/>
      <c r="AK59" s="38"/>
      <c r="AL59"/>
      <c r="AM59" s="38"/>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row>
    <row r="60" spans="1:238" s="41" customFormat="1" x14ac:dyDescent="0.25">
      <c r="A60"/>
      <c r="B60"/>
      <c r="C60" s="34"/>
      <c r="D60"/>
      <c r="E60"/>
      <c r="F60"/>
      <c r="G60" s="39"/>
      <c r="H60" s="39"/>
      <c r="I60" s="36"/>
      <c r="J60"/>
      <c r="K60"/>
      <c r="L60"/>
      <c r="M60"/>
      <c r="N60"/>
      <c r="O60"/>
      <c r="P60"/>
      <c r="Q60"/>
      <c r="R60"/>
      <c r="S60" s="36"/>
      <c r="T60" s="37"/>
      <c r="U60"/>
      <c r="V60" s="37"/>
      <c r="W60" s="37"/>
      <c r="X60" s="38"/>
      <c r="Y60" s="38"/>
      <c r="Z60" s="38"/>
      <c r="AA60" s="38"/>
      <c r="AB60" s="39"/>
      <c r="AC60" s="39"/>
      <c r="AD60" s="38"/>
      <c r="AE60" s="40"/>
      <c r="AF60"/>
      <c r="AG60"/>
      <c r="AH60"/>
      <c r="AI60" s="38"/>
      <c r="AJ60"/>
      <c r="AK60" s="38"/>
      <c r="AL60"/>
      <c r="AM60" s="38"/>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row>
    <row r="61" spans="1:238" s="41" customFormat="1" x14ac:dyDescent="0.25">
      <c r="A61"/>
      <c r="B61"/>
      <c r="C61" s="34"/>
      <c r="D61"/>
      <c r="E61"/>
      <c r="F61"/>
      <c r="G61" s="39"/>
      <c r="H61" s="39"/>
      <c r="I61" s="36"/>
      <c r="J61"/>
      <c r="K61"/>
      <c r="L61"/>
      <c r="M61"/>
      <c r="N61"/>
      <c r="O61"/>
      <c r="P61"/>
      <c r="Q61"/>
      <c r="R61"/>
      <c r="S61" s="36"/>
      <c r="T61" s="37"/>
      <c r="U61"/>
      <c r="V61" s="37"/>
      <c r="W61" s="37"/>
      <c r="X61" s="38"/>
      <c r="Y61" s="38"/>
      <c r="Z61" s="38"/>
      <c r="AA61" s="38"/>
      <c r="AB61" s="39"/>
      <c r="AC61" s="39"/>
      <c r="AD61" s="38"/>
      <c r="AE61" s="40"/>
      <c r="AF61"/>
      <c r="AG61"/>
      <c r="AH61"/>
      <c r="AI61" s="38"/>
      <c r="AJ61"/>
      <c r="AK61" s="38"/>
      <c r="AL61"/>
      <c r="AM61" s="38"/>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row>
    <row r="62" spans="1:238" s="41" customFormat="1" x14ac:dyDescent="0.25">
      <c r="A62"/>
      <c r="B62"/>
      <c r="C62" s="34"/>
      <c r="D62"/>
      <c r="E62"/>
      <c r="F62"/>
      <c r="G62" s="39"/>
      <c r="H62" s="39"/>
      <c r="I62" s="36"/>
      <c r="J62"/>
      <c r="K62"/>
      <c r="L62"/>
      <c r="M62"/>
      <c r="N62"/>
      <c r="O62"/>
      <c r="P62"/>
      <c r="Q62"/>
      <c r="R62"/>
      <c r="S62" s="36"/>
      <c r="T62" s="37"/>
      <c r="U62"/>
      <c r="V62" s="37"/>
      <c r="W62" s="37"/>
      <c r="X62" s="38"/>
      <c r="Y62" s="38"/>
      <c r="Z62" s="38"/>
      <c r="AA62" s="38"/>
      <c r="AB62" s="39"/>
      <c r="AC62" s="39"/>
      <c r="AD62" s="38"/>
      <c r="AE62" s="40"/>
      <c r="AF62"/>
      <c r="AG62"/>
      <c r="AH62"/>
      <c r="AI62" s="38"/>
      <c r="AJ62"/>
      <c r="AK62" s="38"/>
      <c r="AL62"/>
      <c r="AM62" s="38"/>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row>
    <row r="63" spans="1:238" s="41" customFormat="1" x14ac:dyDescent="0.25">
      <c r="A63"/>
      <c r="B63"/>
      <c r="C63" s="34"/>
      <c r="D63"/>
      <c r="E63"/>
      <c r="F63"/>
      <c r="G63" s="39"/>
      <c r="H63" s="39"/>
      <c r="I63" s="36"/>
      <c r="J63"/>
      <c r="K63"/>
      <c r="L63"/>
      <c r="M63"/>
      <c r="N63"/>
      <c r="O63"/>
      <c r="P63"/>
      <c r="Q63"/>
      <c r="R63"/>
      <c r="S63" s="36"/>
      <c r="T63" s="37"/>
      <c r="U63"/>
      <c r="V63" s="37"/>
      <c r="W63" s="37"/>
      <c r="X63" s="38"/>
      <c r="Y63" s="38"/>
      <c r="Z63" s="38"/>
      <c r="AA63" s="38"/>
      <c r="AB63" s="39"/>
      <c r="AC63" s="39"/>
      <c r="AD63" s="38"/>
      <c r="AE63" s="40"/>
      <c r="AF63"/>
      <c r="AG63"/>
      <c r="AH63"/>
      <c r="AI63" s="38"/>
      <c r="AJ63"/>
      <c r="AK63" s="38"/>
      <c r="AL63"/>
      <c r="AM63" s="38"/>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row>
    <row r="64" spans="1:238" s="41" customFormat="1" x14ac:dyDescent="0.25">
      <c r="A64"/>
      <c r="B64"/>
      <c r="C64" s="34"/>
      <c r="D64"/>
      <c r="E64"/>
      <c r="F64"/>
      <c r="G64" s="39"/>
      <c r="H64" s="39"/>
      <c r="I64" s="36"/>
      <c r="J64"/>
      <c r="K64"/>
      <c r="L64"/>
      <c r="M64"/>
      <c r="N64"/>
      <c r="O64"/>
      <c r="P64"/>
      <c r="Q64"/>
      <c r="R64"/>
      <c r="S64" s="36"/>
      <c r="T64" s="37"/>
      <c r="U64"/>
      <c r="V64" s="37"/>
      <c r="W64" s="37"/>
      <c r="X64" s="38"/>
      <c r="Y64" s="38"/>
      <c r="Z64" s="38"/>
      <c r="AA64" s="38"/>
      <c r="AB64" s="39"/>
      <c r="AC64" s="39"/>
      <c r="AD64" s="38"/>
      <c r="AE64" s="40"/>
      <c r="AF64"/>
      <c r="AG64"/>
      <c r="AH64"/>
      <c r="AI64" s="38"/>
      <c r="AJ64"/>
      <c r="AK64" s="38"/>
      <c r="AL64"/>
      <c r="AM64" s="38"/>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row>
    <row r="65" spans="1:238" s="41" customFormat="1" x14ac:dyDescent="0.25">
      <c r="A65"/>
      <c r="B65"/>
      <c r="C65" s="34"/>
      <c r="D65"/>
      <c r="E65"/>
      <c r="F65"/>
      <c r="G65" s="39"/>
      <c r="H65" s="39"/>
      <c r="I65" s="36"/>
      <c r="J65"/>
      <c r="K65"/>
      <c r="L65"/>
      <c r="M65"/>
      <c r="N65"/>
      <c r="O65"/>
      <c r="P65"/>
      <c r="Q65"/>
      <c r="R65"/>
      <c r="S65" s="36"/>
      <c r="T65" s="37"/>
      <c r="U65"/>
      <c r="V65" s="37"/>
      <c r="W65" s="37"/>
      <c r="X65" s="38"/>
      <c r="Y65" s="38"/>
      <c r="Z65" s="38"/>
      <c r="AA65" s="38"/>
      <c r="AB65" s="39"/>
      <c r="AC65" s="39"/>
      <c r="AD65" s="38"/>
      <c r="AE65" s="40"/>
      <c r="AF65"/>
      <c r="AG65"/>
      <c r="AH65"/>
      <c r="AI65" s="38"/>
      <c r="AJ65"/>
      <c r="AK65" s="38"/>
      <c r="AL65"/>
      <c r="AM65" s="38"/>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row>
    <row r="66" spans="1:238" s="41" customFormat="1" x14ac:dyDescent="0.25">
      <c r="A66"/>
      <c r="B66"/>
      <c r="C66" s="34"/>
      <c r="D66"/>
      <c r="E66"/>
      <c r="F66"/>
      <c r="G66" s="39"/>
      <c r="H66" s="39"/>
      <c r="I66" s="36"/>
      <c r="J66"/>
      <c r="K66"/>
      <c r="L66"/>
      <c r="M66"/>
      <c r="N66"/>
      <c r="O66"/>
      <c r="P66"/>
      <c r="Q66"/>
      <c r="R66"/>
      <c r="S66" s="36"/>
      <c r="T66" s="37"/>
      <c r="U66"/>
      <c r="V66" s="37"/>
      <c r="W66" s="37"/>
      <c r="X66" s="38"/>
      <c r="Y66" s="38"/>
      <c r="Z66" s="38"/>
      <c r="AA66" s="38"/>
      <c r="AB66" s="39"/>
      <c r="AC66" s="39"/>
      <c r="AD66" s="38"/>
      <c r="AE66" s="40"/>
      <c r="AF66"/>
      <c r="AG66"/>
      <c r="AH66"/>
      <c r="AI66" s="38"/>
      <c r="AJ66"/>
      <c r="AK66" s="38"/>
      <c r="AL66"/>
      <c r="AM66" s="38"/>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row>
    <row r="67" spans="1:238" s="41" customFormat="1" x14ac:dyDescent="0.25">
      <c r="A67"/>
      <c r="B67"/>
      <c r="C67" s="34"/>
      <c r="D67"/>
      <c r="E67"/>
      <c r="F67"/>
      <c r="G67" s="39"/>
      <c r="H67" s="39"/>
      <c r="I67" s="36"/>
      <c r="J67"/>
      <c r="K67"/>
      <c r="L67"/>
      <c r="M67"/>
      <c r="N67"/>
      <c r="O67"/>
      <c r="P67"/>
      <c r="Q67"/>
      <c r="R67"/>
      <c r="S67" s="36"/>
      <c r="T67" s="37"/>
      <c r="U67"/>
      <c r="V67" s="37"/>
      <c r="W67" s="37"/>
      <c r="X67" s="38"/>
      <c r="Y67" s="38"/>
      <c r="Z67" s="38"/>
      <c r="AA67" s="38"/>
      <c r="AB67" s="39"/>
      <c r="AC67" s="39"/>
      <c r="AD67" s="38"/>
      <c r="AE67" s="40"/>
      <c r="AF67"/>
      <c r="AG67"/>
      <c r="AH67"/>
      <c r="AI67" s="38"/>
      <c r="AJ67"/>
      <c r="AK67" s="38"/>
      <c r="AL67"/>
      <c r="AM67" s="38"/>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row>
    <row r="68" spans="1:238" s="41" customFormat="1" x14ac:dyDescent="0.25">
      <c r="A68"/>
      <c r="B68"/>
      <c r="C68" s="34"/>
      <c r="D68"/>
      <c r="E68"/>
      <c r="F68"/>
      <c r="G68" s="39"/>
      <c r="H68" s="39"/>
      <c r="I68" s="36"/>
      <c r="J68"/>
      <c r="K68"/>
      <c r="L68"/>
      <c r="M68"/>
      <c r="N68"/>
      <c r="O68"/>
      <c r="P68"/>
      <c r="Q68"/>
      <c r="R68"/>
      <c r="S68" s="36"/>
      <c r="T68" s="37"/>
      <c r="U68"/>
      <c r="V68" s="37"/>
      <c r="W68" s="37"/>
      <c r="X68" s="38"/>
      <c r="Y68" s="38"/>
      <c r="Z68" s="38"/>
      <c r="AA68" s="38"/>
      <c r="AB68" s="39"/>
      <c r="AC68" s="39"/>
      <c r="AD68" s="38"/>
      <c r="AE68" s="40"/>
      <c r="AF68"/>
      <c r="AG68"/>
      <c r="AH68"/>
      <c r="AI68" s="38"/>
      <c r="AJ68"/>
      <c r="AK68" s="38"/>
      <c r="AL68"/>
      <c r="AM68" s="3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row>
    <row r="69" spans="1:238" s="41" customFormat="1" x14ac:dyDescent="0.25">
      <c r="A69"/>
      <c r="B69"/>
      <c r="C69" s="34"/>
      <c r="D69"/>
      <c r="E69"/>
      <c r="F69"/>
      <c r="G69" s="39"/>
      <c r="H69" s="39"/>
      <c r="I69" s="36"/>
      <c r="J69"/>
      <c r="K69"/>
      <c r="L69"/>
      <c r="M69"/>
      <c r="N69"/>
      <c r="O69"/>
      <c r="P69"/>
      <c r="Q69"/>
      <c r="R69"/>
      <c r="S69" s="36"/>
      <c r="T69" s="37"/>
      <c r="U69"/>
      <c r="V69" s="37"/>
      <c r="W69" s="37"/>
      <c r="X69" s="38"/>
      <c r="Y69" s="38"/>
      <c r="Z69" s="38"/>
      <c r="AA69" s="38"/>
      <c r="AB69" s="39"/>
      <c r="AC69" s="39"/>
      <c r="AD69" s="38"/>
      <c r="AE69" s="40"/>
      <c r="AF69"/>
      <c r="AG69"/>
      <c r="AH69"/>
      <c r="AI69" s="38"/>
      <c r="AJ69"/>
      <c r="AK69" s="38"/>
      <c r="AL69"/>
      <c r="AM69" s="38"/>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row>
    <row r="70" spans="1:238" s="41" customFormat="1" x14ac:dyDescent="0.25">
      <c r="A70"/>
      <c r="B70"/>
      <c r="C70" s="34"/>
      <c r="D70"/>
      <c r="E70"/>
      <c r="F70"/>
      <c r="G70" s="39"/>
      <c r="H70" s="39"/>
      <c r="I70" s="36"/>
      <c r="J70"/>
      <c r="K70"/>
      <c r="L70"/>
      <c r="M70"/>
      <c r="N70"/>
      <c r="O70"/>
      <c r="P70"/>
      <c r="Q70"/>
      <c r="R70"/>
      <c r="S70" s="36"/>
      <c r="T70" s="37"/>
      <c r="U70"/>
      <c r="V70" s="37"/>
      <c r="W70" s="37"/>
      <c r="X70" s="38"/>
      <c r="Y70" s="38"/>
      <c r="Z70" s="38"/>
      <c r="AA70" s="38"/>
      <c r="AB70" s="39"/>
      <c r="AC70" s="39"/>
      <c r="AD70" s="38"/>
      <c r="AE70" s="40"/>
      <c r="AF70"/>
      <c r="AG70"/>
      <c r="AH70"/>
      <c r="AI70" s="38"/>
      <c r="AJ70"/>
      <c r="AK70" s="38"/>
      <c r="AL70"/>
      <c r="AM70" s="38"/>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row>
    <row r="71" spans="1:238" s="41" customFormat="1" x14ac:dyDescent="0.25">
      <c r="A71"/>
      <c r="B71"/>
      <c r="C71" s="34"/>
      <c r="D71"/>
      <c r="E71"/>
      <c r="F71"/>
      <c r="G71" s="39"/>
      <c r="H71" s="39"/>
      <c r="I71" s="36"/>
      <c r="J71"/>
      <c r="K71"/>
      <c r="L71"/>
      <c r="M71"/>
      <c r="N71"/>
      <c r="O71"/>
      <c r="P71"/>
      <c r="Q71"/>
      <c r="R71"/>
      <c r="S71" s="36"/>
      <c r="T71" s="37"/>
      <c r="U71"/>
      <c r="V71" s="37"/>
      <c r="W71" s="37"/>
      <c r="X71" s="38"/>
      <c r="Y71" s="38"/>
      <c r="Z71" s="38"/>
      <c r="AA71" s="38"/>
      <c r="AB71" s="39"/>
      <c r="AC71" s="39"/>
      <c r="AD71" s="38"/>
      <c r="AE71" s="40"/>
      <c r="AF71"/>
      <c r="AG71"/>
      <c r="AH71"/>
      <c r="AI71" s="38"/>
      <c r="AJ71"/>
      <c r="AK71" s="38"/>
      <c r="AL71"/>
      <c r="AM71" s="38"/>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row>
    <row r="72" spans="1:238" s="41" customFormat="1" x14ac:dyDescent="0.25">
      <c r="A72"/>
      <c r="B72"/>
      <c r="C72" s="34"/>
      <c r="D72"/>
      <c r="E72"/>
      <c r="F72"/>
      <c r="G72" s="39"/>
      <c r="H72" s="39"/>
      <c r="I72" s="36"/>
      <c r="J72"/>
      <c r="K72"/>
      <c r="L72"/>
      <c r="M72"/>
      <c r="N72"/>
      <c r="O72"/>
      <c r="P72"/>
      <c r="Q72"/>
      <c r="R72"/>
      <c r="S72" s="36"/>
      <c r="T72" s="37"/>
      <c r="U72"/>
      <c r="V72" s="37"/>
      <c r="W72" s="37"/>
      <c r="X72" s="38"/>
      <c r="Y72" s="38"/>
      <c r="Z72" s="38"/>
      <c r="AA72" s="38"/>
      <c r="AB72" s="39"/>
      <c r="AC72" s="39"/>
      <c r="AD72" s="38"/>
      <c r="AE72" s="40"/>
      <c r="AF72"/>
      <c r="AG72"/>
      <c r="AH72"/>
      <c r="AI72" s="38"/>
      <c r="AJ72"/>
      <c r="AK72" s="38"/>
      <c r="AL72"/>
      <c r="AM72" s="38"/>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row>
    <row r="73" spans="1:238" s="41" customFormat="1" x14ac:dyDescent="0.25">
      <c r="A73"/>
      <c r="B73"/>
      <c r="C73" s="34"/>
      <c r="D73"/>
      <c r="E73"/>
      <c r="F73"/>
      <c r="G73" s="39"/>
      <c r="H73" s="39"/>
      <c r="I73" s="36"/>
      <c r="J73"/>
      <c r="K73"/>
      <c r="L73"/>
      <c r="M73"/>
      <c r="N73"/>
      <c r="O73"/>
      <c r="P73"/>
      <c r="Q73"/>
      <c r="R73"/>
      <c r="S73" s="36"/>
      <c r="T73" s="37"/>
      <c r="U73"/>
      <c r="V73" s="37"/>
      <c r="W73" s="37"/>
      <c r="X73" s="38"/>
      <c r="Y73" s="38"/>
      <c r="Z73" s="38"/>
      <c r="AA73" s="38"/>
      <c r="AB73" s="39"/>
      <c r="AC73" s="39"/>
      <c r="AD73" s="38"/>
      <c r="AE73" s="40"/>
      <c r="AF73"/>
      <c r="AG73"/>
      <c r="AH73"/>
      <c r="AI73" s="38"/>
      <c r="AJ73"/>
      <c r="AK73" s="38"/>
      <c r="AL73"/>
      <c r="AM73" s="38"/>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row>
    <row r="74" spans="1:238" s="41" customFormat="1" x14ac:dyDescent="0.25">
      <c r="A74"/>
      <c r="B74"/>
      <c r="C74" s="34"/>
      <c r="D74"/>
      <c r="E74"/>
      <c r="F74"/>
      <c r="G74" s="39"/>
      <c r="H74" s="39"/>
      <c r="I74" s="36"/>
      <c r="J74"/>
      <c r="K74"/>
      <c r="L74"/>
      <c r="M74"/>
      <c r="N74"/>
      <c r="O74"/>
      <c r="P74"/>
      <c r="Q74"/>
      <c r="R74"/>
      <c r="S74" s="36"/>
      <c r="T74" s="37"/>
      <c r="U74"/>
      <c r="V74" s="37"/>
      <c r="W74" s="37"/>
      <c r="X74" s="38"/>
      <c r="Y74" s="38"/>
      <c r="Z74" s="38"/>
      <c r="AA74" s="38"/>
      <c r="AB74" s="39"/>
      <c r="AC74" s="39"/>
      <c r="AD74" s="38"/>
      <c r="AE74" s="40"/>
      <c r="AF74"/>
      <c r="AG74"/>
      <c r="AH74"/>
      <c r="AI74" s="38"/>
      <c r="AJ74"/>
      <c r="AK74" s="38"/>
      <c r="AL74"/>
      <c r="AM74" s="38"/>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row>
    <row r="75" spans="1:238" s="41" customFormat="1" x14ac:dyDescent="0.25">
      <c r="A75"/>
      <c r="B75"/>
      <c r="C75" s="34"/>
      <c r="D75"/>
      <c r="E75"/>
      <c r="F75"/>
      <c r="G75" s="39"/>
      <c r="H75" s="39"/>
      <c r="I75" s="36"/>
      <c r="J75"/>
      <c r="K75"/>
      <c r="L75"/>
      <c r="M75"/>
      <c r="N75"/>
      <c r="O75"/>
      <c r="P75"/>
      <c r="Q75"/>
      <c r="R75"/>
      <c r="S75" s="36"/>
      <c r="T75" s="37"/>
      <c r="U75"/>
      <c r="V75" s="37"/>
      <c r="W75" s="37"/>
      <c r="X75" s="38"/>
      <c r="Y75" s="38"/>
      <c r="Z75" s="38"/>
      <c r="AA75" s="38"/>
      <c r="AB75" s="39"/>
      <c r="AC75" s="39"/>
      <c r="AD75" s="38"/>
      <c r="AE75" s="40"/>
      <c r="AF75"/>
      <c r="AG75"/>
      <c r="AH75"/>
      <c r="AI75" s="38"/>
      <c r="AJ75"/>
      <c r="AK75" s="38"/>
      <c r="AL75"/>
      <c r="AM75" s="38"/>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row>
    <row r="76" spans="1:238" s="41" customFormat="1" x14ac:dyDescent="0.25">
      <c r="A76"/>
      <c r="B76"/>
      <c r="C76" s="34"/>
      <c r="D76"/>
      <c r="E76"/>
      <c r="F76"/>
      <c r="G76" s="39"/>
      <c r="H76" s="39"/>
      <c r="I76" s="36"/>
      <c r="J76"/>
      <c r="K76"/>
      <c r="L76"/>
      <c r="M76"/>
      <c r="N76"/>
      <c r="O76"/>
      <c r="P76"/>
      <c r="Q76"/>
      <c r="R76"/>
      <c r="S76" s="36"/>
      <c r="T76" s="37"/>
      <c r="U76"/>
      <c r="V76" s="37"/>
      <c r="W76" s="37"/>
      <c r="X76" s="38"/>
      <c r="Y76" s="38"/>
      <c r="Z76" s="38"/>
      <c r="AA76" s="38"/>
      <c r="AB76" s="39"/>
      <c r="AC76" s="39"/>
      <c r="AD76" s="38"/>
      <c r="AE76" s="40"/>
      <c r="AF76"/>
      <c r="AG76"/>
      <c r="AH76"/>
      <c r="AI76" s="38"/>
      <c r="AJ76"/>
      <c r="AK76" s="38"/>
      <c r="AL76"/>
      <c r="AM76" s="38"/>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row>
    <row r="77" spans="1:238" s="41" customFormat="1" x14ac:dyDescent="0.25">
      <c r="A77"/>
      <c r="B77"/>
      <c r="C77" s="34"/>
      <c r="D77"/>
      <c r="E77"/>
      <c r="F77"/>
      <c r="G77" s="39"/>
      <c r="H77" s="39"/>
      <c r="I77" s="36"/>
      <c r="J77"/>
      <c r="K77"/>
      <c r="L77"/>
      <c r="M77"/>
      <c r="N77"/>
      <c r="O77"/>
      <c r="P77"/>
      <c r="Q77"/>
      <c r="R77"/>
      <c r="S77" s="36"/>
      <c r="T77" s="37"/>
      <c r="U77"/>
      <c r="V77" s="37"/>
      <c r="W77" s="37"/>
      <c r="X77" s="38"/>
      <c r="Y77" s="38"/>
      <c r="Z77" s="38"/>
      <c r="AA77" s="38"/>
      <c r="AB77" s="39"/>
      <c r="AC77" s="39"/>
      <c r="AD77" s="38"/>
      <c r="AE77" s="40"/>
      <c r="AF77"/>
      <c r="AG77"/>
      <c r="AH77"/>
      <c r="AI77" s="38"/>
      <c r="AJ77"/>
      <c r="AK77" s="38"/>
      <c r="AL77"/>
      <c r="AM77" s="38"/>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row>
    <row r="78" spans="1:238" s="41" customFormat="1" x14ac:dyDescent="0.25">
      <c r="A78"/>
      <c r="B78"/>
      <c r="C78" s="34"/>
      <c r="D78"/>
      <c r="E78"/>
      <c r="F78"/>
      <c r="G78" s="39"/>
      <c r="H78" s="39"/>
      <c r="I78" s="36"/>
      <c r="J78"/>
      <c r="K78"/>
      <c r="L78"/>
      <c r="M78"/>
      <c r="N78"/>
      <c r="O78"/>
      <c r="P78"/>
      <c r="Q78"/>
      <c r="R78"/>
      <c r="S78" s="36"/>
      <c r="T78" s="37"/>
      <c r="U78"/>
      <c r="V78" s="37"/>
      <c r="W78" s="37"/>
      <c r="X78" s="38"/>
      <c r="Y78" s="38"/>
      <c r="Z78" s="38"/>
      <c r="AA78" s="38"/>
      <c r="AB78" s="39"/>
      <c r="AC78" s="39"/>
      <c r="AD78" s="38"/>
      <c r="AE78" s="40"/>
      <c r="AF78"/>
      <c r="AG78"/>
      <c r="AH78"/>
      <c r="AI78" s="38"/>
      <c r="AJ78"/>
      <c r="AK78" s="38"/>
      <c r="AL78"/>
      <c r="AM78" s="3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row>
    <row r="79" spans="1:238" s="41" customFormat="1" x14ac:dyDescent="0.25">
      <c r="A79"/>
      <c r="B79"/>
      <c r="C79" s="34"/>
      <c r="D79"/>
      <c r="E79"/>
      <c r="F79"/>
      <c r="G79" s="39"/>
      <c r="H79" s="39"/>
      <c r="I79" s="36"/>
      <c r="J79"/>
      <c r="K79"/>
      <c r="L79"/>
      <c r="M79"/>
      <c r="N79"/>
      <c r="O79"/>
      <c r="P79"/>
      <c r="Q79"/>
      <c r="R79"/>
      <c r="S79" s="36"/>
      <c r="T79" s="37"/>
      <c r="U79"/>
      <c r="V79" s="37"/>
      <c r="W79" s="37"/>
      <c r="X79" s="38"/>
      <c r="Y79" s="38"/>
      <c r="Z79" s="38"/>
      <c r="AA79" s="38"/>
      <c r="AB79" s="39"/>
      <c r="AC79" s="39"/>
      <c r="AD79" s="38"/>
      <c r="AE79" s="40"/>
      <c r="AF79"/>
      <c r="AG79"/>
      <c r="AH79"/>
      <c r="AI79" s="38"/>
      <c r="AJ79"/>
      <c r="AK79" s="38"/>
      <c r="AL79"/>
      <c r="AM79" s="38"/>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row>
    <row r="80" spans="1:238" s="41" customFormat="1" x14ac:dyDescent="0.25">
      <c r="A80"/>
      <c r="B80"/>
      <c r="C80" s="34"/>
      <c r="D80"/>
      <c r="E80"/>
      <c r="F80"/>
      <c r="G80" s="39"/>
      <c r="H80" s="39"/>
      <c r="I80" s="36"/>
      <c r="J80"/>
      <c r="K80"/>
      <c r="L80"/>
      <c r="M80"/>
      <c r="N80"/>
      <c r="O80"/>
      <c r="P80"/>
      <c r="Q80"/>
      <c r="R80"/>
      <c r="S80" s="36"/>
      <c r="T80" s="37"/>
      <c r="U80"/>
      <c r="V80" s="37"/>
      <c r="W80" s="37"/>
      <c r="X80" s="38"/>
      <c r="Y80" s="38"/>
      <c r="Z80" s="38"/>
      <c r="AA80" s="38"/>
      <c r="AB80" s="39"/>
      <c r="AC80" s="39"/>
      <c r="AD80" s="38"/>
      <c r="AE80" s="40"/>
      <c r="AF80"/>
      <c r="AG80"/>
      <c r="AH80"/>
      <c r="AI80" s="38"/>
      <c r="AJ80"/>
      <c r="AK80" s="38"/>
      <c r="AL80"/>
      <c r="AM80" s="38"/>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row>
    <row r="81" spans="1:238" s="41" customFormat="1" x14ac:dyDescent="0.25">
      <c r="A81"/>
      <c r="B81"/>
      <c r="C81" s="34"/>
      <c r="D81"/>
      <c r="E81"/>
      <c r="F81"/>
      <c r="G81" s="39"/>
      <c r="H81" s="39"/>
      <c r="I81" s="36"/>
      <c r="J81"/>
      <c r="K81"/>
      <c r="L81"/>
      <c r="M81"/>
      <c r="N81"/>
      <c r="O81"/>
      <c r="P81"/>
      <c r="Q81"/>
      <c r="R81"/>
      <c r="S81" s="36"/>
      <c r="T81" s="37"/>
      <c r="U81"/>
      <c r="V81" s="37"/>
      <c r="W81" s="37"/>
      <c r="X81" s="38"/>
      <c r="Y81" s="38"/>
      <c r="Z81" s="38"/>
      <c r="AA81" s="38"/>
      <c r="AB81" s="39"/>
      <c r="AC81" s="39"/>
      <c r="AD81" s="38"/>
      <c r="AE81" s="40"/>
      <c r="AF81"/>
      <c r="AG81"/>
      <c r="AH81"/>
      <c r="AI81" s="38"/>
      <c r="AJ81"/>
      <c r="AK81" s="38"/>
      <c r="AL81"/>
      <c r="AM81" s="38"/>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row>
    <row r="82" spans="1:238" s="41" customFormat="1" x14ac:dyDescent="0.25">
      <c r="A82"/>
      <c r="B82"/>
      <c r="C82" s="34"/>
      <c r="D82"/>
      <c r="E82"/>
      <c r="F82"/>
      <c r="G82" s="39"/>
      <c r="H82" s="39"/>
      <c r="I82" s="36"/>
      <c r="J82"/>
      <c r="K82"/>
      <c r="L82"/>
      <c r="M82"/>
      <c r="N82"/>
      <c r="O82"/>
      <c r="P82"/>
      <c r="Q82"/>
      <c r="R82"/>
      <c r="S82" s="36"/>
      <c r="T82" s="37"/>
      <c r="U82"/>
      <c r="V82" s="37"/>
      <c r="W82" s="37"/>
      <c r="X82" s="38"/>
      <c r="Y82" s="38"/>
      <c r="Z82" s="38"/>
      <c r="AA82" s="38"/>
      <c r="AB82" s="39"/>
      <c r="AC82" s="39"/>
      <c r="AD82" s="38"/>
      <c r="AE82" s="40"/>
      <c r="AF82"/>
      <c r="AG82"/>
      <c r="AH82"/>
      <c r="AI82" s="38"/>
      <c r="AJ82"/>
      <c r="AK82" s="38"/>
      <c r="AL82"/>
      <c r="AM82" s="38"/>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row>
    <row r="83" spans="1:238" s="41" customFormat="1" x14ac:dyDescent="0.25">
      <c r="A83"/>
      <c r="B83"/>
      <c r="C83" s="34"/>
      <c r="D83"/>
      <c r="E83"/>
      <c r="F83"/>
      <c r="G83" s="39"/>
      <c r="H83" s="39"/>
      <c r="I83" s="36"/>
      <c r="J83"/>
      <c r="K83"/>
      <c r="L83"/>
      <c r="M83"/>
      <c r="N83"/>
      <c r="O83"/>
      <c r="P83"/>
      <c r="Q83"/>
      <c r="R83"/>
      <c r="S83" s="36"/>
      <c r="T83" s="37"/>
      <c r="U83"/>
      <c r="V83" s="37"/>
      <c r="W83" s="37"/>
      <c r="X83" s="38"/>
      <c r="Y83" s="38"/>
      <c r="Z83" s="38"/>
      <c r="AA83" s="38"/>
      <c r="AB83" s="39"/>
      <c r="AC83" s="39"/>
      <c r="AD83" s="38"/>
      <c r="AE83" s="40"/>
      <c r="AF83"/>
      <c r="AG83"/>
      <c r="AH83"/>
      <c r="AI83" s="38"/>
      <c r="AJ83"/>
      <c r="AK83" s="38"/>
      <c r="AL83"/>
      <c r="AM83" s="38"/>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row>
    <row r="84" spans="1:238" s="41" customFormat="1" x14ac:dyDescent="0.25">
      <c r="A84"/>
      <c r="B84"/>
      <c r="C84" s="34"/>
      <c r="D84"/>
      <c r="E84"/>
      <c r="F84"/>
      <c r="G84" s="39"/>
      <c r="H84" s="39"/>
      <c r="I84" s="36"/>
      <c r="J84"/>
      <c r="K84"/>
      <c r="L84"/>
      <c r="M84"/>
      <c r="N84"/>
      <c r="O84"/>
      <c r="P84"/>
      <c r="Q84"/>
      <c r="R84"/>
      <c r="S84" s="36"/>
      <c r="T84" s="37"/>
      <c r="U84"/>
      <c r="V84" s="37"/>
      <c r="W84" s="37"/>
      <c r="X84" s="38"/>
      <c r="Y84" s="38"/>
      <c r="Z84" s="38"/>
      <c r="AA84" s="38"/>
      <c r="AB84" s="39"/>
      <c r="AC84" s="39"/>
      <c r="AD84" s="38"/>
      <c r="AE84" s="40"/>
      <c r="AF84"/>
      <c r="AG84"/>
      <c r="AH84"/>
      <c r="AI84" s="38"/>
      <c r="AJ84"/>
      <c r="AK84" s="38"/>
      <c r="AL84"/>
      <c r="AM84" s="38"/>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row>
    <row r="85" spans="1:238" s="41" customFormat="1" x14ac:dyDescent="0.25">
      <c r="A85"/>
      <c r="B85"/>
      <c r="C85" s="34"/>
      <c r="D85"/>
      <c r="E85"/>
      <c r="F85"/>
      <c r="G85" s="39"/>
      <c r="H85" s="39"/>
      <c r="I85" s="36"/>
      <c r="J85"/>
      <c r="K85"/>
      <c r="L85"/>
      <c r="M85"/>
      <c r="N85"/>
      <c r="O85"/>
      <c r="P85"/>
      <c r="Q85"/>
      <c r="R85"/>
      <c r="S85" s="36"/>
      <c r="T85" s="37"/>
      <c r="U85"/>
      <c r="V85" s="37"/>
      <c r="W85" s="37"/>
      <c r="X85" s="38"/>
      <c r="Y85" s="38"/>
      <c r="Z85" s="38"/>
      <c r="AA85" s="38"/>
      <c r="AB85" s="39"/>
      <c r="AC85" s="39"/>
      <c r="AD85" s="38"/>
      <c r="AE85" s="40"/>
      <c r="AF85"/>
      <c r="AG85"/>
      <c r="AH85"/>
      <c r="AI85" s="38"/>
      <c r="AJ85"/>
      <c r="AK85" s="38"/>
      <c r="AL85"/>
      <c r="AM85" s="38"/>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row>
    <row r="86" spans="1:238" s="41" customFormat="1" x14ac:dyDescent="0.25">
      <c r="A86"/>
      <c r="B86"/>
      <c r="C86" s="34"/>
      <c r="D86"/>
      <c r="E86"/>
      <c r="F86"/>
      <c r="G86" s="39"/>
      <c r="H86" s="39"/>
      <c r="I86" s="36"/>
      <c r="J86"/>
      <c r="K86"/>
      <c r="L86"/>
      <c r="M86"/>
      <c r="N86"/>
      <c r="O86"/>
      <c r="P86"/>
      <c r="Q86"/>
      <c r="R86"/>
      <c r="S86" s="36"/>
      <c r="T86" s="37"/>
      <c r="U86"/>
      <c r="V86" s="37"/>
      <c r="W86" s="37"/>
      <c r="X86" s="38"/>
      <c r="Y86" s="38"/>
      <c r="Z86" s="38"/>
      <c r="AA86" s="38"/>
      <c r="AB86" s="39"/>
      <c r="AC86" s="39"/>
      <c r="AD86" s="38"/>
      <c r="AE86" s="40"/>
      <c r="AF86"/>
      <c r="AG86"/>
      <c r="AH86"/>
      <c r="AI86" s="38"/>
      <c r="AJ86"/>
      <c r="AK86" s="38"/>
      <c r="AL86"/>
      <c r="AM86" s="38"/>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row>
    <row r="87" spans="1:238" s="41" customFormat="1" x14ac:dyDescent="0.25">
      <c r="A87"/>
      <c r="B87"/>
      <c r="C87" s="34"/>
      <c r="D87"/>
      <c r="E87"/>
      <c r="F87"/>
      <c r="G87" s="39"/>
      <c r="H87" s="39"/>
      <c r="I87" s="36"/>
      <c r="J87"/>
      <c r="K87"/>
      <c r="L87"/>
      <c r="M87"/>
      <c r="N87"/>
      <c r="O87"/>
      <c r="P87"/>
      <c r="Q87"/>
      <c r="R87"/>
      <c r="S87" s="36"/>
      <c r="T87" s="37"/>
      <c r="U87"/>
      <c r="V87" s="37"/>
      <c r="W87" s="37"/>
      <c r="X87" s="38"/>
      <c r="Y87" s="38"/>
      <c r="Z87" s="38"/>
      <c r="AA87" s="38"/>
      <c r="AB87" s="39"/>
      <c r="AC87" s="39"/>
      <c r="AD87" s="38"/>
      <c r="AE87" s="40"/>
      <c r="AF87"/>
      <c r="AG87"/>
      <c r="AH87"/>
      <c r="AI87" s="38"/>
      <c r="AJ87"/>
      <c r="AK87" s="38"/>
      <c r="AL87"/>
      <c r="AM87" s="38"/>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row>
    <row r="88" spans="1:238" s="41" customFormat="1" x14ac:dyDescent="0.25">
      <c r="A88"/>
      <c r="B88"/>
      <c r="C88" s="34"/>
      <c r="D88"/>
      <c r="E88"/>
      <c r="F88"/>
      <c r="G88" s="39"/>
      <c r="H88" s="39"/>
      <c r="I88" s="36"/>
      <c r="J88"/>
      <c r="K88"/>
      <c r="L88"/>
      <c r="M88"/>
      <c r="N88"/>
      <c r="O88"/>
      <c r="P88"/>
      <c r="Q88"/>
      <c r="R88"/>
      <c r="S88" s="36"/>
      <c r="T88" s="37"/>
      <c r="U88"/>
      <c r="V88" s="37"/>
      <c r="W88" s="37"/>
      <c r="X88" s="38"/>
      <c r="Y88" s="38"/>
      <c r="Z88" s="38"/>
      <c r="AA88" s="38"/>
      <c r="AB88" s="39"/>
      <c r="AC88" s="39"/>
      <c r="AD88" s="38"/>
      <c r="AE88" s="40"/>
      <c r="AF88"/>
      <c r="AG88"/>
      <c r="AH88"/>
      <c r="AI88" s="38"/>
      <c r="AJ88"/>
      <c r="AK88" s="38"/>
      <c r="AL88"/>
      <c r="AM88" s="3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row>
    <row r="89" spans="1:238" s="41" customFormat="1" x14ac:dyDescent="0.25">
      <c r="A89"/>
      <c r="B89"/>
      <c r="C89" s="34"/>
      <c r="D89"/>
      <c r="E89"/>
      <c r="F89"/>
      <c r="G89" s="39"/>
      <c r="H89" s="39"/>
      <c r="I89" s="36"/>
      <c r="J89"/>
      <c r="K89"/>
      <c r="L89"/>
      <c r="M89"/>
      <c r="N89"/>
      <c r="O89"/>
      <c r="P89"/>
      <c r="Q89"/>
      <c r="R89"/>
      <c r="S89" s="36"/>
      <c r="T89" s="37"/>
      <c r="U89"/>
      <c r="V89" s="37"/>
      <c r="W89" s="37"/>
      <c r="X89" s="38"/>
      <c r="Y89" s="38"/>
      <c r="Z89" s="38"/>
      <c r="AA89" s="38"/>
      <c r="AB89" s="39"/>
      <c r="AC89" s="39"/>
      <c r="AD89" s="38"/>
      <c r="AE89" s="40"/>
      <c r="AF89"/>
      <c r="AG89"/>
      <c r="AH89"/>
      <c r="AI89" s="38"/>
      <c r="AJ89"/>
      <c r="AK89" s="38"/>
      <c r="AL89"/>
      <c r="AM89" s="38"/>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row>
    <row r="90" spans="1:238" s="41" customFormat="1" x14ac:dyDescent="0.25">
      <c r="A90"/>
      <c r="B90"/>
      <c r="C90" s="34"/>
      <c r="D90"/>
      <c r="E90"/>
      <c r="F90"/>
      <c r="G90" s="39"/>
      <c r="H90" s="39"/>
      <c r="I90" s="36"/>
      <c r="J90"/>
      <c r="K90"/>
      <c r="L90"/>
      <c r="M90"/>
      <c r="N90"/>
      <c r="O90"/>
      <c r="P90"/>
      <c r="Q90"/>
      <c r="R90"/>
      <c r="S90" s="36"/>
      <c r="T90" s="37"/>
      <c r="U90"/>
      <c r="V90" s="37"/>
      <c r="W90" s="37"/>
      <c r="X90" s="38"/>
      <c r="Y90" s="38"/>
      <c r="Z90" s="38"/>
      <c r="AA90" s="38"/>
      <c r="AB90" s="39"/>
      <c r="AC90" s="39"/>
      <c r="AD90" s="38"/>
      <c r="AE90" s="40"/>
      <c r="AF90"/>
      <c r="AG90"/>
      <c r="AH90"/>
      <c r="AI90" s="38"/>
      <c r="AJ90"/>
      <c r="AK90" s="38"/>
      <c r="AL90"/>
      <c r="AM90" s="38"/>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row>
    <row r="91" spans="1:238" s="41" customFormat="1" x14ac:dyDescent="0.25">
      <c r="A91"/>
      <c r="B91"/>
      <c r="C91" s="34"/>
      <c r="D91"/>
      <c r="E91"/>
      <c r="F91"/>
      <c r="G91" s="39"/>
      <c r="H91" s="39"/>
      <c r="I91" s="36"/>
      <c r="J91"/>
      <c r="K91"/>
      <c r="L91"/>
      <c r="M91"/>
      <c r="N91"/>
      <c r="O91"/>
      <c r="P91"/>
      <c r="Q91"/>
      <c r="R91"/>
      <c r="S91" s="36"/>
      <c r="T91" s="37"/>
      <c r="U91"/>
      <c r="V91" s="37"/>
      <c r="W91" s="37"/>
      <c r="X91" s="38"/>
      <c r="Y91" s="38"/>
      <c r="Z91" s="38"/>
      <c r="AA91" s="38"/>
      <c r="AB91" s="39"/>
      <c r="AC91" s="39"/>
      <c r="AD91" s="38"/>
      <c r="AE91" s="40"/>
      <c r="AF91"/>
      <c r="AG91"/>
      <c r="AH91"/>
      <c r="AI91" s="38"/>
      <c r="AJ91"/>
      <c r="AK91" s="38"/>
      <c r="AL91"/>
      <c r="AM91" s="38"/>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row>
    <row r="92" spans="1:238" s="41" customFormat="1" x14ac:dyDescent="0.25">
      <c r="A92"/>
      <c r="B92"/>
      <c r="C92" s="34"/>
      <c r="D92"/>
      <c r="E92"/>
      <c r="F92"/>
      <c r="G92" s="39"/>
      <c r="H92" s="39"/>
      <c r="I92" s="36"/>
      <c r="J92"/>
      <c r="K92"/>
      <c r="L92"/>
      <c r="M92"/>
      <c r="N92"/>
      <c r="O92"/>
      <c r="P92"/>
      <c r="Q92"/>
      <c r="R92"/>
      <c r="S92" s="36"/>
      <c r="T92" s="37"/>
      <c r="U92"/>
      <c r="V92" s="37"/>
      <c r="W92" s="37"/>
      <c r="X92" s="38"/>
      <c r="Y92" s="38"/>
      <c r="Z92" s="38"/>
      <c r="AA92" s="38"/>
      <c r="AB92" s="39"/>
      <c r="AC92" s="39"/>
      <c r="AD92" s="38"/>
      <c r="AE92" s="40"/>
      <c r="AF92"/>
      <c r="AG92"/>
      <c r="AH92"/>
      <c r="AI92" s="38"/>
      <c r="AJ92"/>
      <c r="AK92" s="38"/>
      <c r="AL92"/>
      <c r="AM92" s="38"/>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row>
    <row r="93" spans="1:238" s="41" customFormat="1" x14ac:dyDescent="0.25">
      <c r="A93"/>
      <c r="B93"/>
      <c r="C93" s="34"/>
      <c r="D93"/>
      <c r="E93"/>
      <c r="F93"/>
      <c r="G93" s="39"/>
      <c r="H93" s="39"/>
      <c r="I93" s="36"/>
      <c r="J93"/>
      <c r="K93"/>
      <c r="L93"/>
      <c r="M93"/>
      <c r="N93"/>
      <c r="O93"/>
      <c r="P93"/>
      <c r="Q93"/>
      <c r="R93"/>
      <c r="S93" s="36"/>
      <c r="T93" s="37"/>
      <c r="U93"/>
      <c r="V93" s="37"/>
      <c r="W93" s="37"/>
      <c r="X93" s="38"/>
      <c r="Y93" s="38"/>
      <c r="Z93" s="38"/>
      <c r="AA93" s="38"/>
      <c r="AB93" s="39"/>
      <c r="AC93" s="39"/>
      <c r="AD93" s="38"/>
      <c r="AE93" s="40"/>
      <c r="AF93"/>
      <c r="AG93"/>
      <c r="AH93"/>
      <c r="AI93" s="38"/>
      <c r="AJ93"/>
      <c r="AK93" s="38"/>
      <c r="AL93"/>
      <c r="AM93" s="38"/>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row>
    <row r="94" spans="1:238" s="41" customFormat="1" x14ac:dyDescent="0.25">
      <c r="A94"/>
      <c r="B94"/>
      <c r="C94" s="34"/>
      <c r="D94"/>
      <c r="E94"/>
      <c r="F94"/>
      <c r="G94" s="39"/>
      <c r="H94" s="39"/>
      <c r="I94" s="36"/>
      <c r="J94"/>
      <c r="K94"/>
      <c r="L94"/>
      <c r="M94"/>
      <c r="N94"/>
      <c r="O94"/>
      <c r="P94"/>
      <c r="Q94"/>
      <c r="R94"/>
      <c r="S94" s="36"/>
      <c r="T94" s="37"/>
      <c r="U94"/>
      <c r="V94" s="37"/>
      <c r="W94" s="37"/>
      <c r="X94" s="38"/>
      <c r="Y94" s="38"/>
      <c r="Z94" s="38"/>
      <c r="AA94" s="38"/>
      <c r="AB94" s="39"/>
      <c r="AC94" s="39"/>
      <c r="AD94" s="38"/>
      <c r="AE94" s="40"/>
      <c r="AF94"/>
      <c r="AG94"/>
      <c r="AH94"/>
      <c r="AI94" s="38"/>
      <c r="AJ94"/>
      <c r="AK94" s="38"/>
      <c r="AL94"/>
      <c r="AM94" s="38"/>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row>
    <row r="95" spans="1:238" s="41" customFormat="1" x14ac:dyDescent="0.25">
      <c r="A95"/>
      <c r="B95"/>
      <c r="C95" s="34"/>
      <c r="D95"/>
      <c r="E95"/>
      <c r="F95"/>
      <c r="G95" s="39"/>
      <c r="H95" s="39"/>
      <c r="I95" s="36"/>
      <c r="J95"/>
      <c r="K95"/>
      <c r="L95"/>
      <c r="M95"/>
      <c r="N95"/>
      <c r="O95"/>
      <c r="P95"/>
      <c r="Q95"/>
      <c r="R95"/>
      <c r="S95" s="36"/>
      <c r="T95" s="37"/>
      <c r="U95"/>
      <c r="V95" s="37"/>
      <c r="W95" s="37"/>
      <c r="X95" s="38"/>
      <c r="Y95" s="38"/>
      <c r="Z95" s="38"/>
      <c r="AA95" s="38"/>
      <c r="AB95" s="39"/>
      <c r="AC95" s="39"/>
      <c r="AD95" s="38"/>
      <c r="AE95" s="40"/>
      <c r="AF95"/>
      <c r="AG95"/>
      <c r="AH95"/>
      <c r="AI95" s="38"/>
      <c r="AJ95"/>
      <c r="AK95" s="38"/>
      <c r="AL95"/>
      <c r="AM95" s="38"/>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row>
    <row r="96" spans="1:238" s="41" customFormat="1" x14ac:dyDescent="0.25">
      <c r="A96"/>
      <c r="B96"/>
      <c r="C96" s="34"/>
      <c r="D96"/>
      <c r="E96"/>
      <c r="F96"/>
      <c r="G96" s="39"/>
      <c r="H96" s="39"/>
      <c r="I96" s="36"/>
      <c r="J96"/>
      <c r="K96"/>
      <c r="L96"/>
      <c r="M96"/>
      <c r="N96"/>
      <c r="O96"/>
      <c r="P96"/>
      <c r="Q96"/>
      <c r="R96"/>
      <c r="S96" s="36"/>
      <c r="T96" s="37"/>
      <c r="U96"/>
      <c r="V96" s="37"/>
      <c r="W96" s="37"/>
      <c r="X96" s="38"/>
      <c r="Y96" s="38"/>
      <c r="Z96" s="38"/>
      <c r="AA96" s="38"/>
      <c r="AB96" s="39"/>
      <c r="AC96" s="39"/>
      <c r="AD96" s="38"/>
      <c r="AE96" s="40"/>
      <c r="AF96"/>
      <c r="AG96"/>
      <c r="AH96"/>
      <c r="AI96" s="38"/>
      <c r="AJ96"/>
      <c r="AK96" s="38"/>
      <c r="AL96"/>
      <c r="AM96" s="38"/>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row>
    <row r="97" spans="1:238" s="41" customFormat="1" x14ac:dyDescent="0.25">
      <c r="A97"/>
      <c r="B97"/>
      <c r="C97" s="34"/>
      <c r="D97"/>
      <c r="E97"/>
      <c r="F97"/>
      <c r="G97" s="39"/>
      <c r="H97" s="39"/>
      <c r="I97" s="36"/>
      <c r="J97"/>
      <c r="K97"/>
      <c r="L97"/>
      <c r="M97"/>
      <c r="N97"/>
      <c r="O97"/>
      <c r="P97"/>
      <c r="Q97"/>
      <c r="R97"/>
      <c r="S97" s="36"/>
      <c r="T97" s="37"/>
      <c r="U97"/>
      <c r="V97" s="37"/>
      <c r="W97" s="37"/>
      <c r="X97" s="38"/>
      <c r="Y97" s="38"/>
      <c r="Z97" s="38"/>
      <c r="AA97" s="38"/>
      <c r="AB97" s="39"/>
      <c r="AC97" s="39"/>
      <c r="AD97" s="38"/>
      <c r="AE97" s="40"/>
      <c r="AF97"/>
      <c r="AG97"/>
      <c r="AH97"/>
      <c r="AI97" s="38"/>
      <c r="AJ97"/>
      <c r="AK97" s="38"/>
      <c r="AL97"/>
      <c r="AM97" s="38"/>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row>
    <row r="98" spans="1:238" s="41" customFormat="1" x14ac:dyDescent="0.25">
      <c r="A98"/>
      <c r="B98"/>
      <c r="C98" s="34"/>
      <c r="D98"/>
      <c r="E98"/>
      <c r="F98"/>
      <c r="G98" s="39"/>
      <c r="H98" s="39"/>
      <c r="I98" s="36"/>
      <c r="J98"/>
      <c r="K98"/>
      <c r="L98"/>
      <c r="M98"/>
      <c r="N98"/>
      <c r="O98"/>
      <c r="P98"/>
      <c r="Q98"/>
      <c r="R98"/>
      <c r="S98" s="36"/>
      <c r="T98" s="37"/>
      <c r="U98"/>
      <c r="V98" s="37"/>
      <c r="W98" s="37"/>
      <c r="X98" s="38"/>
      <c r="Y98" s="38"/>
      <c r="Z98" s="38"/>
      <c r="AA98" s="38"/>
      <c r="AB98" s="39"/>
      <c r="AC98" s="39"/>
      <c r="AD98" s="38"/>
      <c r="AE98" s="40"/>
      <c r="AF98"/>
      <c r="AG98"/>
      <c r="AH98"/>
      <c r="AI98" s="38"/>
      <c r="AJ98"/>
      <c r="AK98" s="38"/>
      <c r="AL98"/>
      <c r="AM98" s="3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row>
    <row r="99" spans="1:238" s="41" customFormat="1" x14ac:dyDescent="0.25">
      <c r="A99"/>
      <c r="B99"/>
      <c r="C99" s="34"/>
      <c r="D99"/>
      <c r="E99"/>
      <c r="F99"/>
      <c r="G99" s="39"/>
      <c r="H99" s="39"/>
      <c r="I99" s="36"/>
      <c r="J99"/>
      <c r="K99"/>
      <c r="L99"/>
      <c r="M99"/>
      <c r="N99"/>
      <c r="O99"/>
      <c r="P99"/>
      <c r="Q99"/>
      <c r="R99"/>
      <c r="S99" s="36"/>
      <c r="T99" s="37"/>
      <c r="U99"/>
      <c r="V99" s="37"/>
      <c r="W99" s="37"/>
      <c r="X99" s="38"/>
      <c r="Y99" s="38"/>
      <c r="Z99" s="38"/>
      <c r="AA99" s="38"/>
      <c r="AB99" s="39"/>
      <c r="AC99" s="39"/>
      <c r="AD99" s="38"/>
      <c r="AE99" s="40"/>
      <c r="AF99"/>
      <c r="AG99"/>
      <c r="AH99"/>
      <c r="AI99" s="38"/>
      <c r="AJ99"/>
      <c r="AK99" s="38"/>
      <c r="AL99"/>
      <c r="AM99" s="38"/>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row>
    <row r="100" spans="1:238" s="41" customFormat="1" x14ac:dyDescent="0.25">
      <c r="A100"/>
      <c r="B100"/>
      <c r="C100" s="34"/>
      <c r="D100"/>
      <c r="E100"/>
      <c r="F100"/>
      <c r="G100" s="39"/>
      <c r="H100" s="39"/>
      <c r="I100" s="36"/>
      <c r="J100"/>
      <c r="K100"/>
      <c r="L100"/>
      <c r="M100"/>
      <c r="N100"/>
      <c r="O100"/>
      <c r="P100"/>
      <c r="Q100"/>
      <c r="R100"/>
      <c r="S100" s="36"/>
      <c r="T100" s="37"/>
      <c r="U100"/>
      <c r="V100" s="37"/>
      <c r="W100" s="37"/>
      <c r="X100" s="38"/>
      <c r="Y100" s="38"/>
      <c r="Z100" s="38"/>
      <c r="AA100" s="38"/>
      <c r="AB100" s="39"/>
      <c r="AC100" s="39"/>
      <c r="AD100" s="38"/>
      <c r="AE100" s="40"/>
      <c r="AF100"/>
      <c r="AG100"/>
      <c r="AH100"/>
      <c r="AI100" s="38"/>
      <c r="AJ100"/>
      <c r="AK100" s="38"/>
      <c r="AL100"/>
      <c r="AM100" s="38"/>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row>
    <row r="101" spans="1:238" s="41" customFormat="1" x14ac:dyDescent="0.25">
      <c r="A101"/>
      <c r="B101"/>
      <c r="C101" s="34"/>
      <c r="D101"/>
      <c r="E101"/>
      <c r="F101"/>
      <c r="G101" s="39"/>
      <c r="H101" s="39"/>
      <c r="I101" s="36"/>
      <c r="J101"/>
      <c r="K101"/>
      <c r="L101"/>
      <c r="M101"/>
      <c r="N101"/>
      <c r="O101"/>
      <c r="P101"/>
      <c r="Q101"/>
      <c r="R101"/>
      <c r="S101" s="36"/>
      <c r="T101" s="37"/>
      <c r="U101"/>
      <c r="V101" s="37"/>
      <c r="W101" s="37"/>
      <c r="X101" s="38"/>
      <c r="Y101" s="38"/>
      <c r="Z101" s="38"/>
      <c r="AA101" s="38"/>
      <c r="AB101" s="39"/>
      <c r="AC101" s="39"/>
      <c r="AD101" s="38"/>
      <c r="AE101" s="40"/>
      <c r="AF101"/>
      <c r="AG101"/>
      <c r="AH101"/>
      <c r="AI101" s="38"/>
      <c r="AJ101"/>
      <c r="AK101" s="38"/>
      <c r="AL101"/>
      <c r="AM101" s="38"/>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row>
    <row r="102" spans="1:238" s="41" customFormat="1" x14ac:dyDescent="0.25">
      <c r="A102"/>
      <c r="B102"/>
      <c r="C102" s="34"/>
      <c r="D102"/>
      <c r="E102"/>
      <c r="F102"/>
      <c r="G102" s="39"/>
      <c r="H102" s="39"/>
      <c r="I102" s="36"/>
      <c r="J102"/>
      <c r="K102"/>
      <c r="L102"/>
      <c r="M102"/>
      <c r="N102"/>
      <c r="O102"/>
      <c r="P102"/>
      <c r="Q102"/>
      <c r="R102"/>
      <c r="S102" s="36"/>
      <c r="T102" s="37"/>
      <c r="U102"/>
      <c r="V102" s="37"/>
      <c r="W102" s="37"/>
      <c r="X102" s="38"/>
      <c r="Y102" s="38"/>
      <c r="Z102" s="38"/>
      <c r="AA102" s="38"/>
      <c r="AB102" s="39"/>
      <c r="AC102" s="39"/>
      <c r="AD102" s="38"/>
      <c r="AE102" s="40"/>
      <c r="AF102"/>
      <c r="AG102"/>
      <c r="AH102"/>
      <c r="AI102" s="38"/>
      <c r="AJ102"/>
      <c r="AK102" s="38"/>
      <c r="AL102"/>
      <c r="AM102" s="38"/>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row>
    <row r="103" spans="1:238" s="41" customFormat="1" x14ac:dyDescent="0.25">
      <c r="A103"/>
      <c r="B103"/>
      <c r="C103" s="34"/>
      <c r="D103"/>
      <c r="E103"/>
      <c r="F103"/>
      <c r="G103" s="39"/>
      <c r="H103" s="39"/>
      <c r="I103" s="36"/>
      <c r="J103"/>
      <c r="K103"/>
      <c r="L103"/>
      <c r="M103"/>
      <c r="N103"/>
      <c r="O103"/>
      <c r="P103"/>
      <c r="Q103"/>
      <c r="R103"/>
      <c r="S103" s="36"/>
      <c r="T103" s="37"/>
      <c r="U103"/>
      <c r="V103" s="37"/>
      <c r="W103" s="37"/>
      <c r="X103" s="38"/>
      <c r="Y103" s="38"/>
      <c r="Z103" s="38"/>
      <c r="AA103" s="38"/>
      <c r="AB103" s="39"/>
      <c r="AC103" s="39"/>
      <c r="AD103" s="38"/>
      <c r="AE103" s="40"/>
      <c r="AF103"/>
      <c r="AG103"/>
      <c r="AH103"/>
      <c r="AI103" s="38"/>
      <c r="AJ103"/>
      <c r="AK103" s="38"/>
      <c r="AL103"/>
      <c r="AM103" s="38"/>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row>
    <row r="104" spans="1:238" s="41" customFormat="1" x14ac:dyDescent="0.25">
      <c r="A104"/>
      <c r="B104"/>
      <c r="C104" s="34"/>
      <c r="D104"/>
      <c r="E104"/>
      <c r="F104"/>
      <c r="G104" s="39"/>
      <c r="H104" s="39"/>
      <c r="I104" s="36"/>
      <c r="J104"/>
      <c r="K104"/>
      <c r="L104"/>
      <c r="M104"/>
      <c r="N104"/>
      <c r="O104"/>
      <c r="P104"/>
      <c r="Q104"/>
      <c r="R104"/>
      <c r="S104" s="36"/>
      <c r="T104" s="37"/>
      <c r="U104"/>
      <c r="V104" s="37"/>
      <c r="W104" s="37"/>
      <c r="X104" s="38"/>
      <c r="Y104" s="38"/>
      <c r="Z104" s="38"/>
      <c r="AA104" s="38"/>
      <c r="AB104" s="39"/>
      <c r="AC104" s="39"/>
      <c r="AD104" s="38"/>
      <c r="AE104" s="40"/>
      <c r="AF104"/>
      <c r="AG104"/>
      <c r="AH104"/>
      <c r="AI104" s="38"/>
      <c r="AJ104"/>
      <c r="AK104" s="38"/>
      <c r="AL104"/>
      <c r="AM104" s="38"/>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row>
    <row r="105" spans="1:238" s="41" customFormat="1" x14ac:dyDescent="0.25">
      <c r="A105"/>
      <c r="B105"/>
      <c r="C105" s="34"/>
      <c r="D105"/>
      <c r="E105"/>
      <c r="F105"/>
      <c r="G105" s="39"/>
      <c r="H105" s="39"/>
      <c r="I105" s="36"/>
      <c r="J105"/>
      <c r="K105"/>
      <c r="L105"/>
      <c r="M105"/>
      <c r="N105"/>
      <c r="O105"/>
      <c r="P105"/>
      <c r="Q105"/>
      <c r="R105"/>
      <c r="S105" s="36"/>
      <c r="T105" s="37"/>
      <c r="U105"/>
      <c r="V105" s="37"/>
      <c r="W105" s="37"/>
      <c r="X105" s="38"/>
      <c r="Y105" s="38"/>
      <c r="Z105" s="38"/>
      <c r="AA105" s="38"/>
      <c r="AB105" s="39"/>
      <c r="AC105" s="39"/>
      <c r="AD105" s="38"/>
      <c r="AE105" s="40"/>
      <c r="AF105"/>
      <c r="AG105"/>
      <c r="AH105"/>
      <c r="AI105" s="38"/>
      <c r="AJ105"/>
      <c r="AK105" s="38"/>
      <c r="AL105"/>
      <c r="AM105" s="38"/>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row>
    <row r="106" spans="1:238" s="41" customFormat="1" x14ac:dyDescent="0.25">
      <c r="A106"/>
      <c r="B106"/>
      <c r="C106" s="34"/>
      <c r="D106"/>
      <c r="E106"/>
      <c r="F106"/>
      <c r="G106" s="39"/>
      <c r="H106" s="39"/>
      <c r="I106" s="36"/>
      <c r="J106"/>
      <c r="K106"/>
      <c r="L106"/>
      <c r="M106"/>
      <c r="N106"/>
      <c r="O106"/>
      <c r="P106"/>
      <c r="Q106"/>
      <c r="R106"/>
      <c r="S106" s="36"/>
      <c r="T106" s="37"/>
      <c r="U106"/>
      <c r="V106" s="37"/>
      <c r="W106" s="37"/>
      <c r="X106" s="38"/>
      <c r="Y106" s="38"/>
      <c r="Z106" s="38"/>
      <c r="AA106" s="38"/>
      <c r="AB106" s="39"/>
      <c r="AC106" s="39"/>
      <c r="AD106" s="38"/>
      <c r="AE106" s="40"/>
      <c r="AF106"/>
      <c r="AG106"/>
      <c r="AH106"/>
      <c r="AI106" s="38"/>
      <c r="AJ106"/>
      <c r="AK106" s="38"/>
      <c r="AL106"/>
      <c r="AM106" s="38"/>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row>
    <row r="107" spans="1:238" s="41" customFormat="1" x14ac:dyDescent="0.25">
      <c r="A107"/>
      <c r="B107"/>
      <c r="C107" s="34"/>
      <c r="D107"/>
      <c r="E107"/>
      <c r="F107"/>
      <c r="G107" s="39"/>
      <c r="H107" s="39"/>
      <c r="I107" s="36"/>
      <c r="J107"/>
      <c r="K107"/>
      <c r="L107"/>
      <c r="M107"/>
      <c r="N107"/>
      <c r="O107"/>
      <c r="P107"/>
      <c r="Q107"/>
      <c r="R107"/>
      <c r="S107" s="36"/>
      <c r="T107" s="37"/>
      <c r="U107"/>
      <c r="V107" s="37"/>
      <c r="W107" s="37"/>
      <c r="X107" s="38"/>
      <c r="Y107" s="38"/>
      <c r="Z107" s="38"/>
      <c r="AA107" s="38"/>
      <c r="AB107" s="39"/>
      <c r="AC107" s="39"/>
      <c r="AD107" s="38"/>
      <c r="AE107" s="40"/>
      <c r="AF107"/>
      <c r="AG107"/>
      <c r="AH107"/>
      <c r="AI107" s="38"/>
      <c r="AJ107"/>
      <c r="AK107" s="38"/>
      <c r="AL107"/>
      <c r="AM107" s="38"/>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row>
    <row r="108" spans="1:238" s="41" customFormat="1" x14ac:dyDescent="0.25">
      <c r="A108"/>
      <c r="B108"/>
      <c r="C108" s="34"/>
      <c r="D108"/>
      <c r="E108"/>
      <c r="F108"/>
      <c r="G108" s="39"/>
      <c r="H108" s="39"/>
      <c r="I108" s="36"/>
      <c r="J108"/>
      <c r="K108"/>
      <c r="L108"/>
      <c r="M108"/>
      <c r="N108"/>
      <c r="O108"/>
      <c r="P108"/>
      <c r="Q108"/>
      <c r="R108"/>
      <c r="S108" s="36"/>
      <c r="T108" s="37"/>
      <c r="U108"/>
      <c r="V108" s="37"/>
      <c r="W108" s="37"/>
      <c r="X108" s="38"/>
      <c r="Y108" s="38"/>
      <c r="Z108" s="38"/>
      <c r="AA108" s="38"/>
      <c r="AB108" s="39"/>
      <c r="AC108" s="39"/>
      <c r="AD108" s="38"/>
      <c r="AE108" s="40"/>
      <c r="AF108"/>
      <c r="AG108"/>
      <c r="AH108"/>
      <c r="AI108" s="38"/>
      <c r="AJ108"/>
      <c r="AK108" s="38"/>
      <c r="AL108"/>
      <c r="AM108" s="3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row>
    <row r="109" spans="1:238" s="41" customFormat="1" x14ac:dyDescent="0.25">
      <c r="A109"/>
      <c r="B109"/>
      <c r="C109" s="34"/>
      <c r="D109"/>
      <c r="E109"/>
      <c r="F109"/>
      <c r="G109" s="39"/>
      <c r="H109" s="39"/>
      <c r="I109" s="36"/>
      <c r="J109"/>
      <c r="K109"/>
      <c r="L109"/>
      <c r="M109"/>
      <c r="N109"/>
      <c r="O109"/>
      <c r="P109"/>
      <c r="Q109"/>
      <c r="R109"/>
      <c r="S109" s="36"/>
      <c r="T109" s="37"/>
      <c r="U109"/>
      <c r="V109" s="37"/>
      <c r="W109" s="37"/>
      <c r="X109" s="38"/>
      <c r="Y109" s="38"/>
      <c r="Z109" s="38"/>
      <c r="AA109" s="38"/>
      <c r="AB109" s="39"/>
      <c r="AC109" s="39"/>
      <c r="AD109" s="38"/>
      <c r="AE109" s="40"/>
      <c r="AF109"/>
      <c r="AG109"/>
      <c r="AH109"/>
      <c r="AI109" s="38"/>
      <c r="AJ109"/>
      <c r="AK109" s="38"/>
      <c r="AL109"/>
      <c r="AM109" s="38"/>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row>
    <row r="110" spans="1:238" s="41" customFormat="1" x14ac:dyDescent="0.25">
      <c r="A110"/>
      <c r="B110"/>
      <c r="C110" s="34"/>
      <c r="D110"/>
      <c r="E110"/>
      <c r="F110"/>
      <c r="G110" s="39"/>
      <c r="H110" s="39"/>
      <c r="I110" s="36"/>
      <c r="J110"/>
      <c r="K110"/>
      <c r="L110"/>
      <c r="M110"/>
      <c r="N110"/>
      <c r="O110"/>
      <c r="P110"/>
      <c r="Q110"/>
      <c r="R110"/>
      <c r="S110" s="36"/>
      <c r="T110" s="37"/>
      <c r="U110"/>
      <c r="V110" s="37"/>
      <c r="W110" s="37"/>
      <c r="X110" s="38"/>
      <c r="Y110" s="38"/>
      <c r="Z110" s="38"/>
      <c r="AA110" s="38"/>
      <c r="AB110" s="39"/>
      <c r="AC110" s="39"/>
      <c r="AD110" s="38"/>
      <c r="AE110" s="40"/>
      <c r="AF110"/>
      <c r="AG110"/>
      <c r="AH110"/>
      <c r="AI110" s="38"/>
      <c r="AJ110"/>
      <c r="AK110" s="38"/>
      <c r="AL110"/>
      <c r="AM110" s="38"/>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row>
    <row r="111" spans="1:238" s="41" customFormat="1" x14ac:dyDescent="0.25">
      <c r="A111"/>
      <c r="B111"/>
      <c r="C111" s="34"/>
      <c r="D111"/>
      <c r="E111"/>
      <c r="F111"/>
      <c r="G111" s="39"/>
      <c r="H111" s="39"/>
      <c r="I111" s="36"/>
      <c r="J111"/>
      <c r="K111"/>
      <c r="L111"/>
      <c r="M111"/>
      <c r="N111"/>
      <c r="O111"/>
      <c r="P111"/>
      <c r="Q111"/>
      <c r="R111"/>
      <c r="S111" s="36"/>
      <c r="T111" s="37"/>
      <c r="U111"/>
      <c r="V111" s="37"/>
      <c r="W111" s="37"/>
      <c r="X111" s="38"/>
      <c r="Y111" s="38"/>
      <c r="Z111" s="38"/>
      <c r="AA111" s="38"/>
      <c r="AB111" s="39"/>
      <c r="AC111" s="39"/>
      <c r="AD111" s="38"/>
      <c r="AE111" s="40"/>
      <c r="AF111"/>
      <c r="AG111"/>
      <c r="AH111"/>
      <c r="AI111" s="38"/>
      <c r="AJ111"/>
      <c r="AK111" s="38"/>
      <c r="AL111"/>
      <c r="AM111" s="38"/>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row>
    <row r="112" spans="1:238" s="41" customFormat="1" x14ac:dyDescent="0.25">
      <c r="A112"/>
      <c r="B112"/>
      <c r="C112" s="34"/>
      <c r="D112"/>
      <c r="E112"/>
      <c r="F112"/>
      <c r="G112" s="39"/>
      <c r="H112" s="39"/>
      <c r="I112" s="36"/>
      <c r="J112"/>
      <c r="K112"/>
      <c r="L112"/>
      <c r="M112"/>
      <c r="N112"/>
      <c r="O112"/>
      <c r="P112"/>
      <c r="Q112"/>
      <c r="R112"/>
      <c r="S112" s="36"/>
      <c r="T112" s="37"/>
      <c r="U112"/>
      <c r="V112" s="37"/>
      <c r="W112" s="37"/>
      <c r="X112" s="38"/>
      <c r="Y112" s="38"/>
      <c r="Z112" s="38"/>
      <c r="AA112" s="38"/>
      <c r="AB112" s="39"/>
      <c r="AC112" s="39"/>
      <c r="AD112" s="38"/>
      <c r="AE112" s="40"/>
      <c r="AF112"/>
      <c r="AG112"/>
      <c r="AH112"/>
      <c r="AI112" s="38"/>
      <c r="AJ112"/>
      <c r="AK112" s="38"/>
      <c r="AL112"/>
      <c r="AM112" s="38"/>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row>
    <row r="113" spans="1:238" s="41" customFormat="1" x14ac:dyDescent="0.25">
      <c r="A113"/>
      <c r="B113"/>
      <c r="C113" s="34"/>
      <c r="D113"/>
      <c r="E113"/>
      <c r="F113"/>
      <c r="G113" s="39"/>
      <c r="H113" s="39"/>
      <c r="I113" s="36"/>
      <c r="J113"/>
      <c r="K113"/>
      <c r="L113"/>
      <c r="M113"/>
      <c r="N113"/>
      <c r="O113"/>
      <c r="P113"/>
      <c r="Q113"/>
      <c r="R113"/>
      <c r="S113" s="36"/>
      <c r="T113" s="37"/>
      <c r="U113"/>
      <c r="V113" s="37"/>
      <c r="W113" s="37"/>
      <c r="X113" s="38"/>
      <c r="Y113" s="38"/>
      <c r="Z113" s="38"/>
      <c r="AA113" s="38"/>
      <c r="AB113" s="39"/>
      <c r="AC113" s="39"/>
      <c r="AD113" s="38"/>
      <c r="AE113" s="40"/>
      <c r="AF113"/>
      <c r="AG113"/>
      <c r="AH113"/>
      <c r="AI113" s="38"/>
      <c r="AJ113"/>
      <c r="AK113" s="38"/>
      <c r="AL113"/>
      <c r="AM113" s="38"/>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row>
    <row r="114" spans="1:238" s="41" customFormat="1" x14ac:dyDescent="0.25">
      <c r="A114"/>
      <c r="B114"/>
      <c r="C114" s="34"/>
      <c r="D114"/>
      <c r="E114"/>
      <c r="F114"/>
      <c r="G114" s="39"/>
      <c r="H114" s="39"/>
      <c r="I114" s="36"/>
      <c r="J114"/>
      <c r="K114"/>
      <c r="L114"/>
      <c r="M114"/>
      <c r="N114"/>
      <c r="O114"/>
      <c r="P114"/>
      <c r="Q114"/>
      <c r="R114"/>
      <c r="S114" s="36"/>
      <c r="T114" s="37"/>
      <c r="U114"/>
      <c r="V114" s="37"/>
      <c r="W114" s="37"/>
      <c r="X114" s="38"/>
      <c r="Y114" s="38"/>
      <c r="Z114" s="38"/>
      <c r="AA114" s="38"/>
      <c r="AB114" s="39"/>
      <c r="AC114" s="39"/>
      <c r="AD114" s="38"/>
      <c r="AE114" s="40"/>
      <c r="AF114"/>
      <c r="AG114"/>
      <c r="AH114"/>
      <c r="AI114" s="38"/>
      <c r="AJ114"/>
      <c r="AK114" s="38"/>
      <c r="AL114"/>
      <c r="AM114" s="38"/>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row>
    <row r="115" spans="1:238" s="41" customFormat="1" x14ac:dyDescent="0.25">
      <c r="A115"/>
      <c r="B115"/>
      <c r="C115" s="34"/>
      <c r="D115"/>
      <c r="E115"/>
      <c r="F115"/>
      <c r="G115" s="39"/>
      <c r="H115" s="39"/>
      <c r="I115" s="36"/>
      <c r="J115"/>
      <c r="K115"/>
      <c r="L115"/>
      <c r="M115"/>
      <c r="N115"/>
      <c r="O115"/>
      <c r="P115"/>
      <c r="Q115"/>
      <c r="R115"/>
      <c r="S115" s="36"/>
      <c r="T115" s="37"/>
      <c r="U115"/>
      <c r="V115" s="37"/>
      <c r="W115" s="37"/>
      <c r="X115" s="38"/>
      <c r="Y115" s="38"/>
      <c r="Z115" s="38"/>
      <c r="AA115" s="38"/>
      <c r="AB115" s="39"/>
      <c r="AC115" s="39"/>
      <c r="AD115" s="38"/>
      <c r="AE115" s="40"/>
      <c r="AF115"/>
      <c r="AG115"/>
      <c r="AH115"/>
      <c r="AI115" s="38"/>
      <c r="AJ115"/>
      <c r="AK115" s="38"/>
      <c r="AL115"/>
      <c r="AM115" s="38"/>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row>
    <row r="116" spans="1:238" s="41" customFormat="1" x14ac:dyDescent="0.25">
      <c r="A116"/>
      <c r="B116"/>
      <c r="C116" s="34"/>
      <c r="D116"/>
      <c r="E116"/>
      <c r="F116"/>
      <c r="G116" s="39"/>
      <c r="H116" s="39"/>
      <c r="I116" s="36"/>
      <c r="J116"/>
      <c r="K116"/>
      <c r="L116"/>
      <c r="M116"/>
      <c r="N116"/>
      <c r="O116"/>
      <c r="P116"/>
      <c r="Q116"/>
      <c r="R116"/>
      <c r="S116" s="36"/>
      <c r="T116" s="37"/>
      <c r="U116"/>
      <c r="V116" s="37"/>
      <c r="W116" s="37"/>
      <c r="X116" s="38"/>
      <c r="Y116" s="38"/>
      <c r="Z116" s="38"/>
      <c r="AA116" s="38"/>
      <c r="AB116" s="39"/>
      <c r="AC116" s="39"/>
      <c r="AD116" s="38"/>
      <c r="AE116" s="40"/>
      <c r="AF116"/>
      <c r="AG116"/>
      <c r="AH116"/>
      <c r="AI116" s="38"/>
      <c r="AJ116"/>
      <c r="AK116" s="38"/>
      <c r="AL116"/>
      <c r="AM116" s="38"/>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row>
    <row r="117" spans="1:238" s="41" customFormat="1" x14ac:dyDescent="0.25">
      <c r="A117"/>
      <c r="B117"/>
      <c r="C117" s="34"/>
      <c r="D117"/>
      <c r="E117"/>
      <c r="F117"/>
      <c r="G117" s="39"/>
      <c r="H117" s="39"/>
      <c r="I117" s="36"/>
      <c r="J117"/>
      <c r="K117"/>
      <c r="L117"/>
      <c r="M117"/>
      <c r="N117"/>
      <c r="O117"/>
      <c r="P117"/>
      <c r="Q117"/>
      <c r="R117"/>
      <c r="S117" s="36"/>
      <c r="T117" s="37"/>
      <c r="U117"/>
      <c r="V117" s="37"/>
      <c r="W117" s="37"/>
      <c r="X117" s="38"/>
      <c r="Y117" s="38"/>
      <c r="Z117" s="38"/>
      <c r="AA117" s="38"/>
      <c r="AB117" s="39"/>
      <c r="AC117" s="39"/>
      <c r="AD117" s="38"/>
      <c r="AE117" s="40"/>
      <c r="AF117"/>
      <c r="AG117"/>
      <c r="AH117"/>
      <c r="AI117" s="38"/>
      <c r="AJ117"/>
      <c r="AK117" s="38"/>
      <c r="AL117"/>
      <c r="AM117" s="38"/>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row>
    <row r="118" spans="1:238" s="41" customFormat="1" x14ac:dyDescent="0.25">
      <c r="A118"/>
      <c r="B118"/>
      <c r="C118" s="34"/>
      <c r="D118"/>
      <c r="E118"/>
      <c r="F118"/>
      <c r="G118" s="39"/>
      <c r="H118" s="39"/>
      <c r="I118" s="36"/>
      <c r="J118"/>
      <c r="K118"/>
      <c r="L118"/>
      <c r="M118"/>
      <c r="N118"/>
      <c r="O118"/>
      <c r="P118"/>
      <c r="Q118"/>
      <c r="R118"/>
      <c r="S118" s="36"/>
      <c r="T118" s="37"/>
      <c r="U118"/>
      <c r="V118" s="37"/>
      <c r="W118" s="37"/>
      <c r="X118" s="38"/>
      <c r="Y118" s="38"/>
      <c r="Z118" s="38"/>
      <c r="AA118" s="38"/>
      <c r="AB118" s="39"/>
      <c r="AC118" s="39"/>
      <c r="AD118" s="38"/>
      <c r="AE118" s="40"/>
      <c r="AF118"/>
      <c r="AG118"/>
      <c r="AH118"/>
      <c r="AI118" s="38"/>
      <c r="AJ118"/>
      <c r="AK118" s="38"/>
      <c r="AL118"/>
      <c r="AM118" s="3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row>
    <row r="119" spans="1:238" s="41" customFormat="1" x14ac:dyDescent="0.25">
      <c r="A119"/>
      <c r="B119"/>
      <c r="C119" s="34"/>
      <c r="D119"/>
      <c r="E119"/>
      <c r="F119"/>
      <c r="G119" s="39"/>
      <c r="H119" s="39"/>
      <c r="I119" s="36"/>
      <c r="J119"/>
      <c r="K119"/>
      <c r="L119"/>
      <c r="M119"/>
      <c r="N119"/>
      <c r="O119"/>
      <c r="P119"/>
      <c r="Q119"/>
      <c r="R119"/>
      <c r="S119" s="36"/>
      <c r="T119" s="37"/>
      <c r="U119"/>
      <c r="V119" s="37"/>
      <c r="W119" s="37"/>
      <c r="X119" s="38"/>
      <c r="Y119" s="38"/>
      <c r="Z119" s="38"/>
      <c r="AA119" s="38"/>
      <c r="AB119" s="39"/>
      <c r="AC119" s="39"/>
      <c r="AD119" s="38"/>
      <c r="AE119" s="40"/>
      <c r="AF119"/>
      <c r="AG119"/>
      <c r="AH119"/>
      <c r="AI119" s="38"/>
      <c r="AJ119"/>
      <c r="AK119" s="38"/>
      <c r="AL119"/>
      <c r="AM119" s="38"/>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row>
    <row r="120" spans="1:238" s="41" customFormat="1" x14ac:dyDescent="0.25">
      <c r="A120"/>
      <c r="B120"/>
      <c r="C120" s="34"/>
      <c r="D120"/>
      <c r="E120"/>
      <c r="F120"/>
      <c r="G120" s="39"/>
      <c r="H120" s="39"/>
      <c r="I120" s="36"/>
      <c r="J120"/>
      <c r="K120"/>
      <c r="L120"/>
      <c r="M120"/>
      <c r="N120"/>
      <c r="O120"/>
      <c r="P120"/>
      <c r="Q120"/>
      <c r="R120"/>
      <c r="S120" s="36"/>
      <c r="T120" s="37"/>
      <c r="U120"/>
      <c r="V120" s="37"/>
      <c r="W120" s="37"/>
      <c r="X120" s="38"/>
      <c r="Y120" s="38"/>
      <c r="Z120" s="38"/>
      <c r="AA120" s="38"/>
      <c r="AB120" s="39"/>
      <c r="AC120" s="39"/>
      <c r="AD120" s="38"/>
      <c r="AE120" s="40"/>
      <c r="AF120"/>
      <c r="AG120"/>
      <c r="AH120"/>
      <c r="AI120" s="38"/>
      <c r="AJ120"/>
      <c r="AK120" s="38"/>
      <c r="AL120"/>
      <c r="AM120" s="38"/>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row>
    <row r="121" spans="1:238" s="41" customFormat="1" x14ac:dyDescent="0.25">
      <c r="A121"/>
      <c r="B121"/>
      <c r="C121" s="34"/>
      <c r="D121"/>
      <c r="E121"/>
      <c r="F121"/>
      <c r="G121" s="39"/>
      <c r="H121" s="39"/>
      <c r="I121" s="36"/>
      <c r="J121"/>
      <c r="K121"/>
      <c r="L121"/>
      <c r="M121"/>
      <c r="N121"/>
      <c r="O121"/>
      <c r="P121"/>
      <c r="Q121"/>
      <c r="R121"/>
      <c r="S121" s="36"/>
      <c r="T121" s="37"/>
      <c r="U121"/>
      <c r="V121" s="37"/>
      <c r="W121" s="37"/>
      <c r="X121" s="38"/>
      <c r="Y121" s="38"/>
      <c r="Z121" s="38"/>
      <c r="AA121" s="38"/>
      <c r="AB121" s="39"/>
      <c r="AC121" s="39"/>
      <c r="AD121" s="38"/>
      <c r="AE121" s="40"/>
      <c r="AF121"/>
      <c r="AG121"/>
      <c r="AH121"/>
      <c r="AI121" s="38"/>
      <c r="AJ121"/>
      <c r="AK121" s="38"/>
      <c r="AL121"/>
      <c r="AM121" s="38"/>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row>
    <row r="122" spans="1:238" s="41" customFormat="1" x14ac:dyDescent="0.25">
      <c r="A122"/>
      <c r="B122"/>
      <c r="C122" s="34"/>
      <c r="D122"/>
      <c r="E122"/>
      <c r="F122"/>
      <c r="G122" s="39"/>
      <c r="H122" s="39"/>
      <c r="I122" s="36"/>
      <c r="J122"/>
      <c r="K122"/>
      <c r="L122"/>
      <c r="M122"/>
      <c r="N122"/>
      <c r="O122"/>
      <c r="P122"/>
      <c r="Q122"/>
      <c r="R122"/>
      <c r="S122" s="36"/>
      <c r="T122" s="37"/>
      <c r="U122"/>
      <c r="V122" s="37"/>
      <c r="W122" s="37"/>
      <c r="X122" s="38"/>
      <c r="Y122" s="38"/>
      <c r="Z122" s="38"/>
      <c r="AA122" s="38"/>
      <c r="AB122" s="39"/>
      <c r="AC122" s="39"/>
      <c r="AD122" s="38"/>
      <c r="AE122" s="40"/>
      <c r="AF122"/>
      <c r="AG122"/>
      <c r="AH122"/>
      <c r="AI122" s="38"/>
      <c r="AJ122"/>
      <c r="AK122" s="38"/>
      <c r="AL122"/>
      <c r="AM122" s="38"/>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row>
    <row r="123" spans="1:238" s="41" customFormat="1" x14ac:dyDescent="0.25">
      <c r="A123"/>
      <c r="B123"/>
      <c r="C123" s="34"/>
      <c r="D123"/>
      <c r="E123"/>
      <c r="F123"/>
      <c r="G123" s="39"/>
      <c r="H123" s="39"/>
      <c r="I123" s="36"/>
      <c r="J123"/>
      <c r="K123"/>
      <c r="L123"/>
      <c r="M123"/>
      <c r="N123"/>
      <c r="O123"/>
      <c r="P123"/>
      <c r="Q123"/>
      <c r="R123"/>
      <c r="S123" s="36"/>
      <c r="T123" s="37"/>
      <c r="U123"/>
      <c r="V123" s="37"/>
      <c r="W123" s="37"/>
      <c r="X123" s="38"/>
      <c r="Y123" s="38"/>
      <c r="Z123" s="38"/>
      <c r="AA123" s="38"/>
      <c r="AB123" s="39"/>
      <c r="AC123" s="39"/>
      <c r="AD123" s="38"/>
      <c r="AE123" s="40"/>
      <c r="AF123"/>
      <c r="AG123"/>
      <c r="AH123"/>
      <c r="AI123" s="38"/>
      <c r="AJ123"/>
      <c r="AK123" s="38"/>
      <c r="AL123"/>
      <c r="AM123" s="38"/>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row>
    <row r="124" spans="1:238" s="41" customFormat="1" x14ac:dyDescent="0.25">
      <c r="A124"/>
      <c r="B124"/>
      <c r="C124" s="34"/>
      <c r="D124"/>
      <c r="E124"/>
      <c r="F124"/>
      <c r="G124" s="39"/>
      <c r="H124" s="39"/>
      <c r="I124" s="36"/>
      <c r="J124"/>
      <c r="K124"/>
      <c r="L124"/>
      <c r="M124"/>
      <c r="N124"/>
      <c r="O124"/>
      <c r="P124"/>
      <c r="Q124"/>
      <c r="R124"/>
      <c r="S124" s="36"/>
      <c r="T124" s="37"/>
      <c r="U124"/>
      <c r="V124" s="37"/>
      <c r="W124" s="37"/>
      <c r="X124" s="38"/>
      <c r="Y124" s="38"/>
      <c r="Z124" s="38"/>
      <c r="AA124" s="38"/>
      <c r="AB124" s="39"/>
      <c r="AC124" s="39"/>
      <c r="AD124" s="38"/>
      <c r="AE124" s="40"/>
      <c r="AF124"/>
      <c r="AG124"/>
      <c r="AH124"/>
      <c r="AI124" s="38"/>
      <c r="AJ124"/>
      <c r="AK124" s="38"/>
      <c r="AL124"/>
      <c r="AM124" s="38"/>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row>
    <row r="125" spans="1:238" s="41" customFormat="1" x14ac:dyDescent="0.25">
      <c r="A125"/>
      <c r="B125"/>
      <c r="C125" s="34"/>
      <c r="D125"/>
      <c r="E125"/>
      <c r="F125"/>
      <c r="G125" s="39"/>
      <c r="H125" s="39"/>
      <c r="I125" s="36"/>
      <c r="J125"/>
      <c r="K125"/>
      <c r="L125"/>
      <c r="M125"/>
      <c r="N125"/>
      <c r="O125"/>
      <c r="P125"/>
      <c r="Q125"/>
      <c r="R125"/>
      <c r="S125" s="36"/>
      <c r="T125" s="37"/>
      <c r="U125"/>
      <c r="V125" s="37"/>
      <c r="W125" s="37"/>
      <c r="X125" s="38"/>
      <c r="Y125" s="38"/>
      <c r="Z125" s="38"/>
      <c r="AA125" s="38"/>
      <c r="AB125" s="39"/>
      <c r="AC125" s="39"/>
      <c r="AD125" s="38"/>
      <c r="AE125" s="40"/>
      <c r="AF125"/>
      <c r="AG125"/>
      <c r="AH125"/>
      <c r="AI125" s="38"/>
      <c r="AJ125"/>
      <c r="AK125" s="38"/>
      <c r="AL125"/>
      <c r="AM125" s="38"/>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row>
    <row r="126" spans="1:238" s="41" customFormat="1" x14ac:dyDescent="0.25">
      <c r="A126"/>
      <c r="B126"/>
      <c r="C126" s="34"/>
      <c r="D126"/>
      <c r="E126"/>
      <c r="F126"/>
      <c r="G126" s="39"/>
      <c r="H126" s="39"/>
      <c r="I126" s="36"/>
      <c r="J126"/>
      <c r="K126"/>
      <c r="L126"/>
      <c r="M126"/>
      <c r="N126"/>
      <c r="O126"/>
      <c r="P126"/>
      <c r="Q126"/>
      <c r="R126"/>
      <c r="S126" s="36"/>
      <c r="T126" s="37"/>
      <c r="U126"/>
      <c r="V126" s="37"/>
      <c r="W126" s="37"/>
      <c r="X126" s="38"/>
      <c r="Y126" s="38"/>
      <c r="Z126" s="38"/>
      <c r="AA126" s="38"/>
      <c r="AB126" s="39"/>
      <c r="AC126" s="39"/>
      <c r="AD126" s="38"/>
      <c r="AE126" s="40"/>
      <c r="AF126"/>
      <c r="AG126"/>
      <c r="AH126"/>
      <c r="AI126" s="38"/>
      <c r="AJ126"/>
      <c r="AK126" s="38"/>
      <c r="AL126"/>
      <c r="AM126" s="38"/>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row>
    <row r="127" spans="1:238" s="41" customFormat="1" x14ac:dyDescent="0.25">
      <c r="A127"/>
      <c r="B127"/>
      <c r="C127" s="34"/>
      <c r="D127"/>
      <c r="E127"/>
      <c r="F127"/>
      <c r="G127" s="39"/>
      <c r="H127" s="39"/>
      <c r="I127" s="36"/>
      <c r="J127"/>
      <c r="K127"/>
      <c r="L127"/>
      <c r="M127"/>
      <c r="N127"/>
      <c r="O127"/>
      <c r="P127"/>
      <c r="Q127"/>
      <c r="R127"/>
      <c r="S127" s="36"/>
      <c r="T127" s="37"/>
      <c r="U127"/>
      <c r="V127" s="37"/>
      <c r="W127" s="37"/>
      <c r="X127" s="38"/>
      <c r="Y127" s="38"/>
      <c r="Z127" s="38"/>
      <c r="AA127" s="38"/>
      <c r="AB127" s="39"/>
      <c r="AC127" s="39"/>
      <c r="AD127" s="38"/>
      <c r="AE127" s="40"/>
      <c r="AF127"/>
      <c r="AG127"/>
      <c r="AH127"/>
      <c r="AI127" s="38"/>
      <c r="AJ127"/>
      <c r="AK127" s="38"/>
      <c r="AL127"/>
      <c r="AM127" s="38"/>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row>
    <row r="128" spans="1:238" s="41" customFormat="1" x14ac:dyDescent="0.25">
      <c r="A128"/>
      <c r="B128"/>
      <c r="C128" s="34"/>
      <c r="D128"/>
      <c r="E128"/>
      <c r="F128"/>
      <c r="G128" s="39"/>
      <c r="H128" s="39"/>
      <c r="I128" s="36"/>
      <c r="J128"/>
      <c r="K128"/>
      <c r="L128"/>
      <c r="M128"/>
      <c r="N128"/>
      <c r="O128"/>
      <c r="P128"/>
      <c r="Q128"/>
      <c r="R128"/>
      <c r="S128" s="36"/>
      <c r="T128" s="37"/>
      <c r="U128"/>
      <c r="V128" s="37"/>
      <c r="W128" s="37"/>
      <c r="X128" s="38"/>
      <c r="Y128" s="38"/>
      <c r="Z128" s="38"/>
      <c r="AA128" s="38"/>
      <c r="AB128" s="39"/>
      <c r="AC128" s="39"/>
      <c r="AD128" s="38"/>
      <c r="AE128" s="40"/>
      <c r="AF128"/>
      <c r="AG128"/>
      <c r="AH128"/>
      <c r="AI128" s="38"/>
      <c r="AJ128"/>
      <c r="AK128" s="38"/>
      <c r="AL128"/>
      <c r="AM128" s="3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row>
    <row r="129" spans="1:238" s="41" customFormat="1" x14ac:dyDescent="0.25">
      <c r="A129"/>
      <c r="B129"/>
      <c r="C129" s="34"/>
      <c r="D129"/>
      <c r="E129"/>
      <c r="F129"/>
      <c r="G129" s="39"/>
      <c r="H129" s="39"/>
      <c r="I129" s="36"/>
      <c r="J129"/>
      <c r="K129"/>
      <c r="L129"/>
      <c r="M129"/>
      <c r="N129"/>
      <c r="O129"/>
      <c r="P129"/>
      <c r="Q129"/>
      <c r="R129"/>
      <c r="S129" s="36"/>
      <c r="T129" s="37"/>
      <c r="U129"/>
      <c r="V129" s="37"/>
      <c r="W129" s="37"/>
      <c r="X129" s="38"/>
      <c r="Y129" s="38"/>
      <c r="Z129" s="38"/>
      <c r="AA129" s="38"/>
      <c r="AB129" s="39"/>
      <c r="AC129" s="39"/>
      <c r="AD129" s="38"/>
      <c r="AE129" s="40"/>
      <c r="AF129"/>
      <c r="AG129"/>
      <c r="AH129"/>
      <c r="AI129" s="38"/>
      <c r="AJ129"/>
      <c r="AK129" s="38"/>
      <c r="AL129"/>
      <c r="AM129" s="38"/>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row>
    <row r="130" spans="1:238" s="41" customFormat="1" x14ac:dyDescent="0.25">
      <c r="A130"/>
      <c r="B130"/>
      <c r="C130" s="34"/>
      <c r="D130"/>
      <c r="E130"/>
      <c r="F130"/>
      <c r="G130" s="39"/>
      <c r="H130" s="39"/>
      <c r="I130" s="36"/>
      <c r="J130"/>
      <c r="K130"/>
      <c r="L130"/>
      <c r="M130"/>
      <c r="N130"/>
      <c r="O130"/>
      <c r="P130"/>
      <c r="Q130"/>
      <c r="R130"/>
      <c r="S130" s="36"/>
      <c r="T130" s="37"/>
      <c r="U130"/>
      <c r="V130" s="37"/>
      <c r="W130" s="37"/>
      <c r="X130" s="38"/>
      <c r="Y130" s="38"/>
      <c r="Z130" s="38"/>
      <c r="AA130" s="38"/>
      <c r="AB130" s="39"/>
      <c r="AC130" s="39"/>
      <c r="AD130" s="38"/>
      <c r="AE130" s="40"/>
      <c r="AF130"/>
      <c r="AG130"/>
      <c r="AH130"/>
      <c r="AI130" s="38"/>
      <c r="AJ130"/>
      <c r="AK130" s="38"/>
      <c r="AL130"/>
      <c r="AM130" s="38"/>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row>
    <row r="131" spans="1:238" s="41" customFormat="1" x14ac:dyDescent="0.25">
      <c r="A131"/>
      <c r="B131"/>
      <c r="C131" s="34"/>
      <c r="D131"/>
      <c r="E131"/>
      <c r="F131"/>
      <c r="G131" s="39"/>
      <c r="H131" s="39"/>
      <c r="I131" s="36"/>
      <c r="J131"/>
      <c r="K131"/>
      <c r="L131"/>
      <c r="M131"/>
      <c r="N131"/>
      <c r="O131"/>
      <c r="P131"/>
      <c r="Q131"/>
      <c r="R131"/>
      <c r="S131" s="36"/>
      <c r="T131" s="37"/>
      <c r="U131"/>
      <c r="V131" s="37"/>
      <c r="W131" s="37"/>
      <c r="X131" s="38"/>
      <c r="Y131" s="38"/>
      <c r="Z131" s="38"/>
      <c r="AA131" s="38"/>
      <c r="AB131" s="39"/>
      <c r="AC131" s="39"/>
      <c r="AD131" s="38"/>
      <c r="AE131" s="40"/>
      <c r="AF131"/>
      <c r="AG131"/>
      <c r="AH131"/>
      <c r="AI131" s="38"/>
      <c r="AJ131"/>
      <c r="AK131" s="38"/>
      <c r="AL131"/>
      <c r="AM131" s="38"/>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row>
    <row r="132" spans="1:238" s="41" customFormat="1" x14ac:dyDescent="0.25">
      <c r="A132"/>
      <c r="B132"/>
      <c r="C132" s="34"/>
      <c r="D132"/>
      <c r="E132"/>
      <c r="F132"/>
      <c r="G132" s="39"/>
      <c r="H132" s="39"/>
      <c r="I132" s="36"/>
      <c r="J132"/>
      <c r="K132"/>
      <c r="L132"/>
      <c r="M132"/>
      <c r="N132"/>
      <c r="O132"/>
      <c r="P132"/>
      <c r="Q132"/>
      <c r="R132"/>
      <c r="S132" s="36"/>
      <c r="T132" s="37"/>
      <c r="U132"/>
      <c r="V132" s="37"/>
      <c r="W132" s="37"/>
      <c r="X132" s="38"/>
      <c r="Y132" s="38"/>
      <c r="Z132" s="38"/>
      <c r="AA132" s="38"/>
      <c r="AB132" s="39"/>
      <c r="AC132" s="39"/>
      <c r="AD132" s="38"/>
      <c r="AE132" s="40"/>
      <c r="AF132"/>
      <c r="AG132"/>
      <c r="AH132"/>
      <c r="AI132" s="38"/>
      <c r="AJ132"/>
      <c r="AK132" s="38"/>
      <c r="AL132"/>
      <c r="AM132" s="38"/>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row>
    <row r="133" spans="1:238" s="41" customFormat="1" x14ac:dyDescent="0.25">
      <c r="A133"/>
      <c r="B133"/>
      <c r="C133" s="34"/>
      <c r="D133"/>
      <c r="E133"/>
      <c r="F133"/>
      <c r="G133" s="39"/>
      <c r="H133" s="39"/>
      <c r="I133" s="36"/>
      <c r="J133"/>
      <c r="K133"/>
      <c r="L133"/>
      <c r="M133"/>
      <c r="N133"/>
      <c r="O133"/>
      <c r="P133"/>
      <c r="Q133"/>
      <c r="R133"/>
      <c r="S133" s="36"/>
      <c r="T133" s="37"/>
      <c r="U133"/>
      <c r="V133" s="37"/>
      <c r="W133" s="37"/>
      <c r="X133" s="38"/>
      <c r="Y133" s="38"/>
      <c r="Z133" s="38"/>
      <c r="AA133" s="38"/>
      <c r="AB133" s="39"/>
      <c r="AC133" s="39"/>
      <c r="AD133" s="38"/>
      <c r="AE133" s="40"/>
      <c r="AF133"/>
      <c r="AG133"/>
      <c r="AH133"/>
      <c r="AI133" s="38"/>
      <c r="AJ133"/>
      <c r="AK133" s="38"/>
      <c r="AL133"/>
      <c r="AM133" s="38"/>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row>
    <row r="134" spans="1:238" s="41" customFormat="1" x14ac:dyDescent="0.25">
      <c r="A134"/>
      <c r="B134"/>
      <c r="C134" s="34"/>
      <c r="D134"/>
      <c r="E134"/>
      <c r="F134"/>
      <c r="G134" s="39"/>
      <c r="H134" s="39"/>
      <c r="I134" s="36"/>
      <c r="J134"/>
      <c r="K134"/>
      <c r="L134"/>
      <c r="M134"/>
      <c r="N134"/>
      <c r="O134"/>
      <c r="P134"/>
      <c r="Q134"/>
      <c r="R134"/>
      <c r="S134" s="36"/>
      <c r="T134" s="37"/>
      <c r="U134"/>
      <c r="V134" s="37"/>
      <c r="W134" s="37"/>
      <c r="X134" s="38"/>
      <c r="Y134" s="38"/>
      <c r="Z134" s="38"/>
      <c r="AA134" s="38"/>
      <c r="AB134" s="39"/>
      <c r="AC134" s="39"/>
      <c r="AD134" s="38"/>
      <c r="AE134" s="40"/>
      <c r="AF134"/>
      <c r="AG134"/>
      <c r="AH134"/>
      <c r="AI134" s="38"/>
      <c r="AJ134"/>
      <c r="AK134" s="38"/>
      <c r="AL134"/>
      <c r="AM134" s="38"/>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row>
    <row r="135" spans="1:238" s="41" customFormat="1" x14ac:dyDescent="0.25">
      <c r="A135"/>
      <c r="B135"/>
      <c r="C135" s="34"/>
      <c r="D135"/>
      <c r="E135"/>
      <c r="F135"/>
      <c r="G135" s="39"/>
      <c r="H135" s="39"/>
      <c r="I135" s="36"/>
      <c r="J135"/>
      <c r="K135"/>
      <c r="L135"/>
      <c r="M135"/>
      <c r="N135"/>
      <c r="O135"/>
      <c r="P135"/>
      <c r="Q135"/>
      <c r="R135"/>
      <c r="S135" s="36"/>
      <c r="T135" s="37"/>
      <c r="U135"/>
      <c r="V135" s="37"/>
      <c r="W135" s="37"/>
      <c r="X135" s="38"/>
      <c r="Y135" s="38"/>
      <c r="Z135" s="38"/>
      <c r="AA135" s="38"/>
      <c r="AB135" s="39"/>
      <c r="AC135" s="39"/>
      <c r="AD135" s="38"/>
      <c r="AE135" s="40"/>
      <c r="AF135"/>
      <c r="AG135"/>
      <c r="AH135"/>
      <c r="AI135" s="38"/>
      <c r="AJ135"/>
      <c r="AK135" s="38"/>
      <c r="AL135"/>
      <c r="AM135" s="38"/>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row>
    <row r="136" spans="1:238" s="41" customFormat="1" x14ac:dyDescent="0.25">
      <c r="A136"/>
      <c r="B136"/>
      <c r="C136" s="34"/>
      <c r="D136"/>
      <c r="E136"/>
      <c r="F136"/>
      <c r="G136" s="39"/>
      <c r="H136" s="39"/>
      <c r="I136" s="36"/>
      <c r="J136"/>
      <c r="K136"/>
      <c r="L136"/>
      <c r="M136"/>
      <c r="N136"/>
      <c r="O136"/>
      <c r="P136"/>
      <c r="Q136"/>
      <c r="R136"/>
      <c r="S136" s="36"/>
      <c r="T136" s="37"/>
      <c r="U136"/>
      <c r="V136" s="37"/>
      <c r="W136" s="37"/>
      <c r="X136" s="38"/>
      <c r="Y136" s="38"/>
      <c r="Z136" s="38"/>
      <c r="AA136" s="38"/>
      <c r="AB136" s="39"/>
      <c r="AC136" s="39"/>
      <c r="AD136" s="38"/>
      <c r="AE136" s="40"/>
      <c r="AF136"/>
      <c r="AG136"/>
      <c r="AH136"/>
      <c r="AI136" s="38"/>
      <c r="AJ136"/>
      <c r="AK136" s="38"/>
      <c r="AL136"/>
      <c r="AM136" s="38"/>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row>
    <row r="137" spans="1:238" s="41" customFormat="1" x14ac:dyDescent="0.25">
      <c r="A137"/>
      <c r="B137"/>
      <c r="C137" s="34"/>
      <c r="D137"/>
      <c r="E137"/>
      <c r="F137"/>
      <c r="G137" s="39"/>
      <c r="H137" s="39"/>
      <c r="I137" s="36"/>
      <c r="J137"/>
      <c r="K137"/>
      <c r="L137"/>
      <c r="M137"/>
      <c r="N137"/>
      <c r="O137"/>
      <c r="P137"/>
      <c r="Q137"/>
      <c r="R137"/>
      <c r="S137" s="36"/>
      <c r="T137" s="37"/>
      <c r="U137"/>
      <c r="V137" s="37"/>
      <c r="W137" s="37"/>
      <c r="X137" s="38"/>
      <c r="Y137" s="38"/>
      <c r="Z137" s="38"/>
      <c r="AA137" s="38"/>
      <c r="AB137" s="39"/>
      <c r="AC137" s="39"/>
      <c r="AD137" s="38"/>
      <c r="AE137" s="40"/>
      <c r="AF137"/>
      <c r="AG137"/>
      <c r="AH137"/>
      <c r="AI137" s="38"/>
      <c r="AJ137"/>
      <c r="AK137" s="38"/>
      <c r="AL137"/>
      <c r="AM137" s="38"/>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row>
    <row r="138" spans="1:238" s="41" customFormat="1" x14ac:dyDescent="0.25">
      <c r="A138"/>
      <c r="B138"/>
      <c r="C138" s="34"/>
      <c r="D138"/>
      <c r="E138"/>
      <c r="F138"/>
      <c r="G138" s="39"/>
      <c r="H138" s="39"/>
      <c r="I138" s="36"/>
      <c r="J138"/>
      <c r="K138"/>
      <c r="L138"/>
      <c r="M138"/>
      <c r="N138"/>
      <c r="O138"/>
      <c r="P138"/>
      <c r="Q138"/>
      <c r="R138"/>
      <c r="S138" s="36"/>
      <c r="T138" s="37"/>
      <c r="U138"/>
      <c r="V138" s="37"/>
      <c r="W138" s="37"/>
      <c r="X138" s="38"/>
      <c r="Y138" s="38"/>
      <c r="Z138" s="38"/>
      <c r="AA138" s="38"/>
      <c r="AB138" s="39"/>
      <c r="AC138" s="39"/>
      <c r="AD138" s="38"/>
      <c r="AE138" s="40"/>
      <c r="AF138"/>
      <c r="AG138"/>
      <c r="AH138"/>
      <c r="AI138" s="38"/>
      <c r="AJ138"/>
      <c r="AK138" s="38"/>
      <c r="AL138"/>
      <c r="AM138" s="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row>
    <row r="139" spans="1:238" s="41" customFormat="1" x14ac:dyDescent="0.25">
      <c r="A139"/>
      <c r="B139"/>
      <c r="C139" s="34"/>
      <c r="D139"/>
      <c r="E139"/>
      <c r="F139"/>
      <c r="G139" s="39"/>
      <c r="H139" s="39"/>
      <c r="I139" s="36"/>
      <c r="J139"/>
      <c r="K139"/>
      <c r="L139"/>
      <c r="M139"/>
      <c r="N139"/>
      <c r="O139"/>
      <c r="P139"/>
      <c r="Q139"/>
      <c r="R139"/>
      <c r="S139" s="36"/>
      <c r="T139" s="37"/>
      <c r="U139"/>
      <c r="V139" s="37"/>
      <c r="W139" s="37"/>
      <c r="X139" s="38"/>
      <c r="Y139" s="38"/>
      <c r="Z139" s="38"/>
      <c r="AA139" s="38"/>
      <c r="AB139" s="39"/>
      <c r="AC139" s="39"/>
      <c r="AD139" s="38"/>
      <c r="AE139" s="40"/>
      <c r="AF139"/>
      <c r="AG139"/>
      <c r="AH139"/>
      <c r="AI139" s="38"/>
      <c r="AJ139"/>
      <c r="AK139" s="38"/>
      <c r="AL139"/>
      <c r="AM139" s="38"/>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row>
    <row r="140" spans="1:238" s="41" customFormat="1" x14ac:dyDescent="0.25">
      <c r="A140"/>
      <c r="B140"/>
      <c r="C140" s="34"/>
      <c r="D140"/>
      <c r="E140"/>
      <c r="F140"/>
      <c r="G140" s="39"/>
      <c r="H140" s="39"/>
      <c r="I140" s="36"/>
      <c r="J140"/>
      <c r="K140"/>
      <c r="L140"/>
      <c r="M140"/>
      <c r="N140"/>
      <c r="O140"/>
      <c r="P140"/>
      <c r="Q140"/>
      <c r="R140"/>
      <c r="S140" s="36"/>
      <c r="T140" s="37"/>
      <c r="U140"/>
      <c r="V140" s="37"/>
      <c r="W140" s="37"/>
      <c r="X140" s="38"/>
      <c r="Y140" s="38"/>
      <c r="Z140" s="38"/>
      <c r="AA140" s="38"/>
      <c r="AB140" s="39"/>
      <c r="AC140" s="39"/>
      <c r="AD140" s="38"/>
      <c r="AE140" s="40"/>
      <c r="AF140"/>
      <c r="AG140"/>
      <c r="AH140"/>
      <c r="AI140" s="38"/>
      <c r="AJ140"/>
      <c r="AK140" s="38"/>
      <c r="AL140"/>
      <c r="AM140" s="38"/>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row>
    <row r="141" spans="1:238" s="41" customFormat="1" x14ac:dyDescent="0.25">
      <c r="A141"/>
      <c r="B141"/>
      <c r="C141" s="34"/>
      <c r="D141"/>
      <c r="E141"/>
      <c r="F141"/>
      <c r="G141" s="39"/>
      <c r="H141" s="39"/>
      <c r="I141" s="36"/>
      <c r="J141"/>
      <c r="K141"/>
      <c r="L141"/>
      <c r="M141"/>
      <c r="N141"/>
      <c r="O141"/>
      <c r="P141"/>
      <c r="Q141"/>
      <c r="R141"/>
      <c r="S141" s="36"/>
      <c r="T141" s="37"/>
      <c r="U141"/>
      <c r="V141" s="37"/>
      <c r="W141" s="37"/>
      <c r="X141" s="38"/>
      <c r="Y141" s="38"/>
      <c r="Z141" s="38"/>
      <c r="AA141" s="38"/>
      <c r="AB141" s="39"/>
      <c r="AC141" s="39"/>
      <c r="AD141" s="38"/>
      <c r="AE141" s="40"/>
      <c r="AF141"/>
      <c r="AG141"/>
      <c r="AH141"/>
      <c r="AI141" s="38"/>
      <c r="AJ141"/>
      <c r="AK141" s="38"/>
      <c r="AL141"/>
      <c r="AM141" s="38"/>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row>
    <row r="142" spans="1:238" s="41" customFormat="1" x14ac:dyDescent="0.25">
      <c r="A142"/>
      <c r="B142"/>
      <c r="C142" s="34"/>
      <c r="D142"/>
      <c r="E142"/>
      <c r="F142"/>
      <c r="G142" s="39"/>
      <c r="H142" s="39"/>
      <c r="I142" s="36"/>
      <c r="J142"/>
      <c r="K142"/>
      <c r="L142"/>
      <c r="M142"/>
      <c r="N142"/>
      <c r="O142"/>
      <c r="P142"/>
      <c r="Q142"/>
      <c r="R142"/>
      <c r="S142" s="36"/>
      <c r="T142" s="37"/>
      <c r="U142"/>
      <c r="V142" s="37"/>
      <c r="W142" s="37"/>
      <c r="X142" s="38"/>
      <c r="Y142" s="38"/>
      <c r="Z142" s="38"/>
      <c r="AA142" s="38"/>
      <c r="AB142" s="39"/>
      <c r="AC142" s="39"/>
      <c r="AD142" s="38"/>
      <c r="AE142" s="40"/>
      <c r="AF142"/>
      <c r="AG142"/>
      <c r="AH142"/>
      <c r="AI142" s="38"/>
      <c r="AJ142"/>
      <c r="AK142" s="38"/>
      <c r="AL142"/>
      <c r="AM142" s="38"/>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row>
    <row r="143" spans="1:238" s="41" customFormat="1" x14ac:dyDescent="0.25">
      <c r="A143"/>
      <c r="B143"/>
      <c r="C143" s="34"/>
      <c r="D143"/>
      <c r="E143"/>
      <c r="F143"/>
      <c r="G143" s="39"/>
      <c r="H143" s="39"/>
      <c r="I143" s="36"/>
      <c r="J143"/>
      <c r="K143"/>
      <c r="L143"/>
      <c r="M143"/>
      <c r="N143"/>
      <c r="O143"/>
      <c r="P143"/>
      <c r="Q143"/>
      <c r="R143"/>
      <c r="S143" s="36"/>
      <c r="T143" s="37"/>
      <c r="U143"/>
      <c r="V143" s="37"/>
      <c r="W143" s="37"/>
      <c r="X143" s="38"/>
      <c r="Y143" s="38"/>
      <c r="Z143" s="38"/>
      <c r="AA143" s="38"/>
      <c r="AB143" s="39"/>
      <c r="AC143" s="39"/>
      <c r="AD143" s="38"/>
      <c r="AE143" s="40"/>
      <c r="AF143"/>
      <c r="AG143"/>
      <c r="AH143"/>
      <c r="AI143" s="38"/>
      <c r="AJ143"/>
      <c r="AK143" s="38"/>
      <c r="AL143"/>
      <c r="AM143" s="38"/>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row>
    <row r="144" spans="1:238" s="41" customFormat="1" x14ac:dyDescent="0.25">
      <c r="A144"/>
      <c r="B144"/>
      <c r="C144" s="34"/>
      <c r="D144"/>
      <c r="E144"/>
      <c r="F144"/>
      <c r="G144" s="39"/>
      <c r="H144" s="39"/>
      <c r="I144" s="36"/>
      <c r="J144"/>
      <c r="K144"/>
      <c r="L144"/>
      <c r="M144"/>
      <c r="N144"/>
      <c r="O144"/>
      <c r="P144"/>
      <c r="Q144"/>
      <c r="R144"/>
      <c r="S144" s="36"/>
      <c r="T144" s="37"/>
      <c r="U144"/>
      <c r="V144" s="37"/>
      <c r="W144" s="37"/>
      <c r="X144" s="38"/>
      <c r="Y144" s="38"/>
      <c r="Z144" s="38"/>
      <c r="AA144" s="38"/>
      <c r="AB144" s="39"/>
      <c r="AC144" s="39"/>
      <c r="AD144" s="38"/>
      <c r="AE144" s="40"/>
      <c r="AF144"/>
      <c r="AG144"/>
      <c r="AH144"/>
      <c r="AI144" s="38"/>
      <c r="AJ144"/>
      <c r="AK144" s="38"/>
      <c r="AL144"/>
      <c r="AM144" s="38"/>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row>
    <row r="145" spans="1:238" s="41" customFormat="1" x14ac:dyDescent="0.25">
      <c r="A145"/>
      <c r="B145"/>
      <c r="C145" s="34"/>
      <c r="D145"/>
      <c r="E145"/>
      <c r="F145"/>
      <c r="G145" s="39"/>
      <c r="H145" s="39"/>
      <c r="I145" s="36"/>
      <c r="J145"/>
      <c r="K145"/>
      <c r="L145"/>
      <c r="M145"/>
      <c r="N145"/>
      <c r="O145"/>
      <c r="P145"/>
      <c r="Q145"/>
      <c r="R145"/>
      <c r="S145" s="36"/>
      <c r="T145" s="37"/>
      <c r="U145"/>
      <c r="V145" s="37"/>
      <c r="W145" s="37"/>
      <c r="X145" s="38"/>
      <c r="Y145" s="38"/>
      <c r="Z145" s="38"/>
      <c r="AA145" s="38"/>
      <c r="AB145" s="39"/>
      <c r="AC145" s="39"/>
      <c r="AD145" s="38"/>
      <c r="AE145" s="40"/>
      <c r="AF145"/>
      <c r="AG145"/>
      <c r="AH145"/>
      <c r="AI145" s="38"/>
      <c r="AJ145"/>
      <c r="AK145" s="38"/>
      <c r="AL145"/>
      <c r="AM145" s="38"/>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row>
    <row r="146" spans="1:238" s="41" customFormat="1" x14ac:dyDescent="0.25">
      <c r="A146"/>
      <c r="B146"/>
      <c r="C146" s="34"/>
      <c r="D146"/>
      <c r="E146"/>
      <c r="F146"/>
      <c r="G146" s="39"/>
      <c r="H146" s="39"/>
      <c r="I146" s="36"/>
      <c r="J146"/>
      <c r="K146"/>
      <c r="L146"/>
      <c r="M146"/>
      <c r="N146"/>
      <c r="O146"/>
      <c r="P146"/>
      <c r="Q146"/>
      <c r="R146"/>
      <c r="S146" s="36"/>
      <c r="T146" s="37"/>
      <c r="U146"/>
      <c r="V146" s="37"/>
      <c r="W146" s="37"/>
      <c r="X146" s="38"/>
      <c r="Y146" s="38"/>
      <c r="Z146" s="38"/>
      <c r="AA146" s="38"/>
      <c r="AB146" s="39"/>
      <c r="AC146" s="39"/>
      <c r="AD146" s="38"/>
      <c r="AE146" s="40"/>
      <c r="AF146"/>
      <c r="AG146"/>
      <c r="AH146"/>
      <c r="AI146" s="38"/>
      <c r="AJ146"/>
      <c r="AK146" s="38"/>
      <c r="AL146"/>
      <c r="AM146" s="38"/>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row>
    <row r="147" spans="1:238" s="41" customFormat="1" x14ac:dyDescent="0.25">
      <c r="A147"/>
      <c r="B147"/>
      <c r="C147" s="34"/>
      <c r="D147"/>
      <c r="E147"/>
      <c r="F147"/>
      <c r="G147" s="39"/>
      <c r="H147" s="39"/>
      <c r="I147" s="36"/>
      <c r="J147"/>
      <c r="K147"/>
      <c r="L147"/>
      <c r="M147"/>
      <c r="N147"/>
      <c r="O147"/>
      <c r="P147"/>
      <c r="Q147"/>
      <c r="R147"/>
      <c r="S147" s="36"/>
      <c r="T147" s="37"/>
      <c r="U147"/>
      <c r="V147" s="37"/>
      <c r="W147" s="37"/>
      <c r="X147" s="38"/>
      <c r="Y147" s="38"/>
      <c r="Z147" s="38"/>
      <c r="AA147" s="38"/>
      <c r="AB147" s="39"/>
      <c r="AC147" s="39"/>
      <c r="AD147" s="38"/>
      <c r="AE147" s="40"/>
      <c r="AF147"/>
      <c r="AG147"/>
      <c r="AH147"/>
      <c r="AI147" s="38"/>
      <c r="AJ147"/>
      <c r="AK147" s="38"/>
      <c r="AL147"/>
      <c r="AM147" s="38"/>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row>
    <row r="148" spans="1:238" s="41" customFormat="1" x14ac:dyDescent="0.25">
      <c r="A148"/>
      <c r="B148"/>
      <c r="C148" s="34"/>
      <c r="D148"/>
      <c r="E148"/>
      <c r="F148"/>
      <c r="G148" s="39"/>
      <c r="H148" s="39"/>
      <c r="I148" s="36"/>
      <c r="J148"/>
      <c r="K148"/>
      <c r="L148"/>
      <c r="M148"/>
      <c r="N148"/>
      <c r="O148"/>
      <c r="P148"/>
      <c r="Q148"/>
      <c r="R148"/>
      <c r="S148" s="36"/>
      <c r="T148" s="37"/>
      <c r="U148"/>
      <c r="V148" s="37"/>
      <c r="W148" s="37"/>
      <c r="X148" s="38"/>
      <c r="Y148" s="38"/>
      <c r="Z148" s="38"/>
      <c r="AA148" s="38"/>
      <c r="AB148" s="39"/>
      <c r="AC148" s="39"/>
      <c r="AD148" s="38"/>
      <c r="AE148" s="40"/>
      <c r="AF148"/>
      <c r="AG148"/>
      <c r="AH148"/>
      <c r="AI148" s="38"/>
      <c r="AJ148"/>
      <c r="AK148" s="38"/>
      <c r="AL148"/>
      <c r="AM148" s="3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row>
    <row r="149" spans="1:238" s="41" customFormat="1" x14ac:dyDescent="0.25">
      <c r="A149"/>
      <c r="B149"/>
      <c r="C149" s="34"/>
      <c r="D149"/>
      <c r="E149"/>
      <c r="F149"/>
      <c r="G149" s="39"/>
      <c r="H149" s="39"/>
      <c r="I149" s="36"/>
      <c r="J149"/>
      <c r="K149"/>
      <c r="L149"/>
      <c r="M149"/>
      <c r="N149"/>
      <c r="O149"/>
      <c r="P149"/>
      <c r="Q149"/>
      <c r="R149"/>
      <c r="S149" s="36"/>
      <c r="T149" s="37"/>
      <c r="U149"/>
      <c r="V149" s="37"/>
      <c r="W149" s="37"/>
      <c r="X149" s="38"/>
      <c r="Y149" s="38"/>
      <c r="Z149" s="38"/>
      <c r="AA149" s="38"/>
      <c r="AB149" s="39"/>
      <c r="AC149" s="39"/>
      <c r="AD149" s="38"/>
      <c r="AE149" s="40"/>
      <c r="AF149"/>
      <c r="AG149"/>
      <c r="AH149"/>
      <c r="AI149" s="38"/>
      <c r="AJ149"/>
      <c r="AK149" s="38"/>
      <c r="AL149"/>
      <c r="AM149" s="38"/>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row>
    <row r="150" spans="1:238" s="41" customFormat="1" x14ac:dyDescent="0.25">
      <c r="A150"/>
      <c r="B150"/>
      <c r="C150" s="34"/>
      <c r="D150"/>
      <c r="E150"/>
      <c r="F150"/>
      <c r="G150" s="39"/>
      <c r="H150" s="39"/>
      <c r="I150" s="36"/>
      <c r="J150"/>
      <c r="K150"/>
      <c r="L150"/>
      <c r="M150"/>
      <c r="N150"/>
      <c r="O150"/>
      <c r="P150"/>
      <c r="Q150"/>
      <c r="R150"/>
      <c r="S150" s="36"/>
      <c r="T150" s="37"/>
      <c r="U150"/>
      <c r="V150" s="37"/>
      <c r="W150" s="37"/>
      <c r="X150" s="38"/>
      <c r="Y150" s="38"/>
      <c r="Z150" s="38"/>
      <c r="AA150" s="38"/>
      <c r="AB150" s="39"/>
      <c r="AC150" s="39"/>
      <c r="AD150" s="38"/>
      <c r="AE150" s="40"/>
      <c r="AF150"/>
      <c r="AG150"/>
      <c r="AH150"/>
      <c r="AI150" s="38"/>
      <c r="AJ150"/>
      <c r="AK150" s="38"/>
      <c r="AL150"/>
      <c r="AM150" s="38"/>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row>
    <row r="151" spans="1:238" s="41" customFormat="1" x14ac:dyDescent="0.25">
      <c r="B151" t="s">
        <v>130</v>
      </c>
      <c r="C151" s="34"/>
      <c r="D151" t="s">
        <v>131</v>
      </c>
      <c r="E151" s="41" t="str">
        <f>+B151&amp;D151</f>
        <v>CASI SEGUROINSIGNIFICANTE</v>
      </c>
      <c r="F151" t="s">
        <v>132</v>
      </c>
      <c r="G151" s="39"/>
      <c r="H151" s="39"/>
      <c r="I151" s="36"/>
      <c r="J151"/>
      <c r="K151"/>
      <c r="L151"/>
      <c r="M151"/>
      <c r="N151"/>
      <c r="O151"/>
      <c r="P151"/>
      <c r="Q151"/>
      <c r="R151"/>
      <c r="S151" s="36"/>
      <c r="T151" s="37"/>
      <c r="U151"/>
      <c r="V151" s="37"/>
      <c r="W151" s="37"/>
      <c r="X151" s="38"/>
      <c r="Y151" s="38"/>
      <c r="Z151" s="38"/>
      <c r="AA151" s="38"/>
      <c r="AB151" s="39"/>
      <c r="AC151" s="39"/>
      <c r="AD151" s="38"/>
      <c r="AE151" s="40"/>
      <c r="AF151"/>
      <c r="AG151"/>
      <c r="AH151"/>
      <c r="AI151" s="38"/>
      <c r="AJ151"/>
      <c r="AK151" s="38"/>
      <c r="AL151"/>
      <c r="AM151" s="38"/>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row>
    <row r="152" spans="1:238" s="41" customFormat="1" x14ac:dyDescent="0.25">
      <c r="B152" t="s">
        <v>130</v>
      </c>
      <c r="C152" s="34"/>
      <c r="D152" t="s">
        <v>65</v>
      </c>
      <c r="E152" s="41" t="str">
        <f t="shared" ref="E152:E175" si="4">+B152&amp;D152</f>
        <v>CASI SEGUROMENOR</v>
      </c>
      <c r="F152" t="s">
        <v>132</v>
      </c>
      <c r="G152" s="39"/>
      <c r="H152" s="39"/>
      <c r="I152" s="36"/>
      <c r="J152"/>
      <c r="K152"/>
      <c r="L152"/>
      <c r="M152"/>
      <c r="N152"/>
      <c r="O152"/>
      <c r="P152"/>
      <c r="Q152"/>
      <c r="R152"/>
      <c r="S152" s="36"/>
      <c r="T152" s="37"/>
      <c r="U152"/>
      <c r="V152" s="37"/>
      <c r="W152" s="37"/>
      <c r="X152" s="38"/>
      <c r="Y152" s="38"/>
      <c r="Z152" s="38"/>
      <c r="AA152" s="38"/>
      <c r="AB152" s="39"/>
      <c r="AC152" s="39"/>
      <c r="AD152" s="38"/>
      <c r="AE152" s="40"/>
      <c r="AF152"/>
      <c r="AG152"/>
      <c r="AH152"/>
      <c r="AI152" s="38"/>
      <c r="AJ152"/>
      <c r="AK152" s="38"/>
      <c r="AL152"/>
      <c r="AM152" s="38"/>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row>
    <row r="153" spans="1:238" s="41" customFormat="1" x14ac:dyDescent="0.25">
      <c r="B153" t="s">
        <v>130</v>
      </c>
      <c r="C153" s="34"/>
      <c r="D153" t="s">
        <v>55</v>
      </c>
      <c r="E153" s="41" t="str">
        <f t="shared" si="4"/>
        <v>CASI SEGUROMODERADO</v>
      </c>
      <c r="F153" t="s">
        <v>133</v>
      </c>
      <c r="G153" s="39"/>
      <c r="H153" s="39"/>
      <c r="I153" s="36"/>
      <c r="J153"/>
      <c r="K153"/>
      <c r="L153"/>
      <c r="M153"/>
      <c r="N153"/>
      <c r="O153"/>
      <c r="P153"/>
      <c r="Q153"/>
      <c r="R153"/>
      <c r="S153" s="36"/>
      <c r="T153" s="37"/>
      <c r="U153"/>
      <c r="V153" s="37"/>
      <c r="W153" s="37"/>
      <c r="X153" s="38"/>
      <c r="Y153" s="38"/>
      <c r="Z153" s="38"/>
      <c r="AA153" s="38"/>
      <c r="AB153" s="39"/>
      <c r="AC153" s="39"/>
      <c r="AD153" s="38"/>
      <c r="AE153" s="40"/>
      <c r="AF153"/>
      <c r="AG153"/>
      <c r="AH153"/>
      <c r="AI153" s="38"/>
      <c r="AJ153"/>
      <c r="AK153" s="38"/>
      <c r="AL153"/>
      <c r="AM153" s="38"/>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row>
    <row r="154" spans="1:238" s="41" customFormat="1" x14ac:dyDescent="0.25">
      <c r="B154" t="s">
        <v>130</v>
      </c>
      <c r="C154" s="34"/>
      <c r="D154" t="s">
        <v>134</v>
      </c>
      <c r="E154" s="41" t="str">
        <f t="shared" si="4"/>
        <v>CASI SEGUROMAYOR</v>
      </c>
      <c r="F154" t="s">
        <v>133</v>
      </c>
      <c r="G154" s="39"/>
      <c r="H154" s="39"/>
      <c r="I154" s="36"/>
      <c r="J154"/>
      <c r="K154"/>
      <c r="L154"/>
      <c r="M154"/>
      <c r="N154"/>
      <c r="O154"/>
      <c r="P154"/>
      <c r="Q154"/>
      <c r="R154"/>
      <c r="S154" s="36"/>
      <c r="T154" s="37"/>
      <c r="U154"/>
      <c r="V154" s="37"/>
      <c r="W154" s="37"/>
      <c r="X154" s="38"/>
      <c r="Y154" s="38"/>
      <c r="Z154" s="38"/>
      <c r="AA154" s="38"/>
      <c r="AB154" s="39"/>
      <c r="AC154" s="39"/>
      <c r="AD154" s="38"/>
      <c r="AE154" s="40"/>
      <c r="AF154"/>
      <c r="AG154"/>
      <c r="AH154"/>
      <c r="AI154" s="38"/>
      <c r="AJ154"/>
      <c r="AK154" s="38"/>
      <c r="AL154"/>
      <c r="AM154" s="38"/>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row>
    <row r="155" spans="1:238" s="41" customFormat="1" x14ac:dyDescent="0.25">
      <c r="B155" t="s">
        <v>130</v>
      </c>
      <c r="C155" s="34"/>
      <c r="D155" t="s">
        <v>135</v>
      </c>
      <c r="E155" s="41" t="str">
        <f t="shared" si="4"/>
        <v>CASI SEGUROCATASTRÓFICO</v>
      </c>
      <c r="F155" t="s">
        <v>133</v>
      </c>
      <c r="G155" s="39"/>
      <c r="H155" s="39"/>
      <c r="I155" s="36"/>
      <c r="J155"/>
      <c r="K155"/>
      <c r="L155"/>
      <c r="M155"/>
      <c r="N155"/>
      <c r="O155"/>
      <c r="P155"/>
      <c r="Q155"/>
      <c r="R155"/>
      <c r="S155" s="36"/>
      <c r="T155" s="37"/>
      <c r="U155"/>
      <c r="V155" s="37"/>
      <c r="W155" s="37"/>
      <c r="X155" s="38"/>
      <c r="Y155" s="38"/>
      <c r="Z155" s="38"/>
      <c r="AA155" s="38"/>
      <c r="AB155" s="39"/>
      <c r="AC155" s="39"/>
      <c r="AD155" s="38"/>
      <c r="AE155" s="40"/>
      <c r="AF155"/>
      <c r="AG155"/>
      <c r="AH155"/>
      <c r="AI155" s="38"/>
      <c r="AJ155"/>
      <c r="AK155" s="38"/>
      <c r="AL155"/>
      <c r="AM155" s="38"/>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row>
    <row r="156" spans="1:238" s="41" customFormat="1" x14ac:dyDescent="0.25">
      <c r="B156" t="s">
        <v>136</v>
      </c>
      <c r="C156" s="34"/>
      <c r="D156" t="s">
        <v>131</v>
      </c>
      <c r="E156" s="41" t="str">
        <f t="shared" si="4"/>
        <v>PROBABLEINSIGNIFICANTE</v>
      </c>
      <c r="F156" t="s">
        <v>55</v>
      </c>
      <c r="G156" s="39"/>
      <c r="H156" s="39"/>
      <c r="I156" s="36"/>
      <c r="J156"/>
      <c r="K156"/>
      <c r="L156"/>
      <c r="M156"/>
      <c r="N156"/>
      <c r="O156"/>
      <c r="P156"/>
      <c r="Q156"/>
      <c r="R156"/>
      <c r="S156" s="36"/>
      <c r="T156" s="37"/>
      <c r="U156"/>
      <c r="V156" s="37"/>
      <c r="W156" s="37"/>
      <c r="X156" s="38"/>
      <c r="Y156" s="38"/>
      <c r="Z156" s="38"/>
      <c r="AA156" s="38"/>
      <c r="AB156" s="39"/>
      <c r="AC156" s="39"/>
      <c r="AD156" s="38"/>
      <c r="AE156" s="40"/>
      <c r="AF156"/>
      <c r="AG156"/>
      <c r="AH156"/>
      <c r="AI156" s="38"/>
      <c r="AJ156"/>
      <c r="AK156" s="38"/>
      <c r="AL156"/>
      <c r="AM156" s="38"/>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row>
    <row r="157" spans="1:238" s="41" customFormat="1" x14ac:dyDescent="0.25">
      <c r="B157" t="s">
        <v>136</v>
      </c>
      <c r="C157" s="34"/>
      <c r="D157" t="s">
        <v>65</v>
      </c>
      <c r="E157" s="41" t="str">
        <f t="shared" si="4"/>
        <v>PROBABLEMENOR</v>
      </c>
      <c r="F157" t="s">
        <v>132</v>
      </c>
      <c r="G157" s="39"/>
      <c r="H157" s="39"/>
      <c r="I157" s="36"/>
      <c r="J157"/>
      <c r="K157"/>
      <c r="L157"/>
      <c r="M157"/>
      <c r="N157"/>
      <c r="O157"/>
      <c r="P157"/>
      <c r="Q157"/>
      <c r="R157"/>
      <c r="S157" s="36"/>
      <c r="T157" s="37"/>
      <c r="U157"/>
      <c r="V157" s="37"/>
      <c r="W157" s="37"/>
      <c r="X157" s="38"/>
      <c r="Y157" s="38"/>
      <c r="Z157" s="38"/>
      <c r="AA157" s="38"/>
      <c r="AB157" s="39"/>
      <c r="AC157" s="39"/>
      <c r="AD157" s="38"/>
      <c r="AE157" s="40"/>
      <c r="AF157"/>
      <c r="AG157"/>
      <c r="AH157"/>
      <c r="AI157" s="38"/>
      <c r="AJ157"/>
      <c r="AK157" s="38"/>
      <c r="AL157"/>
      <c r="AM157" s="38"/>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row>
    <row r="158" spans="1:238" s="41" customFormat="1" x14ac:dyDescent="0.25">
      <c r="B158" t="s">
        <v>136</v>
      </c>
      <c r="C158" s="34"/>
      <c r="D158" t="s">
        <v>55</v>
      </c>
      <c r="E158" s="41" t="str">
        <f t="shared" si="4"/>
        <v>PROBABLEMODERADO</v>
      </c>
      <c r="F158" t="s">
        <v>132</v>
      </c>
      <c r="G158" s="39"/>
      <c r="H158" s="39"/>
      <c r="I158" s="36"/>
      <c r="J158"/>
      <c r="K158"/>
      <c r="L158"/>
      <c r="M158"/>
      <c r="N158"/>
      <c r="O158"/>
      <c r="P158"/>
      <c r="Q158"/>
      <c r="R158"/>
      <c r="S158" s="36"/>
      <c r="T158" s="37"/>
      <c r="U158"/>
      <c r="V158" s="37"/>
      <c r="W158" s="37"/>
      <c r="X158" s="38"/>
      <c r="Y158" s="38"/>
      <c r="Z158" s="38"/>
      <c r="AA158" s="38"/>
      <c r="AB158" s="39"/>
      <c r="AC158" s="39"/>
      <c r="AD158" s="38"/>
      <c r="AE158" s="40"/>
      <c r="AF158"/>
      <c r="AG158"/>
      <c r="AH158"/>
      <c r="AI158" s="38"/>
      <c r="AJ158"/>
      <c r="AK158" s="38"/>
      <c r="AL158"/>
      <c r="AM158" s="3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row>
    <row r="159" spans="1:238" s="41" customFormat="1" x14ac:dyDescent="0.25">
      <c r="B159" t="s">
        <v>136</v>
      </c>
      <c r="C159" s="34"/>
      <c r="D159" t="s">
        <v>134</v>
      </c>
      <c r="E159" s="41" t="str">
        <f t="shared" si="4"/>
        <v>PROBABLEMAYOR</v>
      </c>
      <c r="F159" t="s">
        <v>133</v>
      </c>
      <c r="G159" s="39"/>
      <c r="H159" s="39"/>
      <c r="I159" s="36"/>
      <c r="J159"/>
      <c r="K159"/>
      <c r="L159"/>
      <c r="M159"/>
      <c r="N159"/>
      <c r="O159"/>
      <c r="P159"/>
      <c r="Q159"/>
      <c r="R159"/>
      <c r="S159" s="36"/>
      <c r="T159" s="37"/>
      <c r="U159"/>
      <c r="V159" s="37"/>
      <c r="W159" s="37"/>
      <c r="X159" s="38"/>
      <c r="Y159" s="38"/>
      <c r="Z159" s="38"/>
      <c r="AA159" s="38"/>
      <c r="AB159" s="39"/>
      <c r="AC159" s="39"/>
      <c r="AD159" s="38"/>
      <c r="AE159" s="40"/>
      <c r="AF159"/>
      <c r="AG159"/>
      <c r="AH159"/>
      <c r="AI159" s="38"/>
      <c r="AJ159"/>
      <c r="AK159" s="38"/>
      <c r="AL159"/>
      <c r="AM159" s="38"/>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row>
    <row r="160" spans="1:238" s="41" customFormat="1" x14ac:dyDescent="0.25">
      <c r="B160" t="s">
        <v>136</v>
      </c>
      <c r="C160" s="34"/>
      <c r="D160" t="s">
        <v>135</v>
      </c>
      <c r="E160" s="41" t="str">
        <f t="shared" si="4"/>
        <v>PROBABLECATASTRÓFICO</v>
      </c>
      <c r="F160" t="s">
        <v>133</v>
      </c>
      <c r="G160" s="39"/>
      <c r="H160" s="39"/>
      <c r="I160" s="36"/>
      <c r="J160"/>
      <c r="K160"/>
      <c r="L160"/>
      <c r="M160"/>
      <c r="N160"/>
      <c r="O160"/>
      <c r="P160"/>
      <c r="Q160"/>
      <c r="R160"/>
      <c r="S160" s="36"/>
      <c r="T160" s="37"/>
      <c r="U160"/>
      <c r="V160" s="37"/>
      <c r="W160" s="37"/>
      <c r="X160" s="38"/>
      <c r="Y160" s="38"/>
      <c r="Z160" s="38"/>
      <c r="AA160" s="38"/>
      <c r="AB160" s="39"/>
      <c r="AC160" s="39"/>
      <c r="AD160" s="38"/>
      <c r="AE160" s="40"/>
      <c r="AF160"/>
      <c r="AG160"/>
      <c r="AH160"/>
      <c r="AI160" s="38"/>
      <c r="AJ160"/>
      <c r="AK160" s="38"/>
      <c r="AL160"/>
      <c r="AM160" s="38"/>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row>
    <row r="161" spans="1:238" s="41" customFormat="1" x14ac:dyDescent="0.25">
      <c r="B161" t="s">
        <v>54</v>
      </c>
      <c r="C161" s="34"/>
      <c r="D161" t="s">
        <v>131</v>
      </c>
      <c r="E161" s="41" t="str">
        <f t="shared" si="4"/>
        <v>POSIBLEINSIGNIFICANTE</v>
      </c>
      <c r="F161" t="s">
        <v>137</v>
      </c>
      <c r="G161" s="39"/>
      <c r="H161" s="39"/>
      <c r="I161" s="36"/>
      <c r="J161"/>
      <c r="K161"/>
      <c r="L161"/>
      <c r="M161"/>
      <c r="N161"/>
      <c r="O161"/>
      <c r="P161"/>
      <c r="Q161"/>
      <c r="R161"/>
      <c r="S161" s="36"/>
      <c r="T161" s="37"/>
      <c r="U161"/>
      <c r="V161" s="37"/>
      <c r="W161" s="37"/>
      <c r="X161" s="38"/>
      <c r="Y161" s="38"/>
      <c r="Z161" s="38"/>
      <c r="AA161" s="38"/>
      <c r="AB161" s="39"/>
      <c r="AC161" s="39"/>
      <c r="AD161" s="38"/>
      <c r="AE161" s="40"/>
      <c r="AF161"/>
      <c r="AG161"/>
      <c r="AH161"/>
      <c r="AI161" s="38"/>
      <c r="AJ161"/>
      <c r="AK161" s="38"/>
      <c r="AL161"/>
      <c r="AM161" s="38"/>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row>
    <row r="162" spans="1:238" s="41" customFormat="1" x14ac:dyDescent="0.25">
      <c r="B162" t="s">
        <v>54</v>
      </c>
      <c r="C162" s="34"/>
      <c r="D162" t="s">
        <v>65</v>
      </c>
      <c r="E162" s="41" t="str">
        <f t="shared" si="4"/>
        <v>POSIBLEMENOR</v>
      </c>
      <c r="F162" t="s">
        <v>55</v>
      </c>
      <c r="G162" s="39"/>
      <c r="H162" s="39"/>
      <c r="I162" s="36"/>
      <c r="J162"/>
      <c r="K162"/>
      <c r="L162"/>
      <c r="M162"/>
      <c r="N162"/>
      <c r="O162"/>
      <c r="P162"/>
      <c r="Q162"/>
      <c r="R162"/>
      <c r="S162" s="36"/>
      <c r="T162" s="37"/>
      <c r="U162"/>
      <c r="V162" s="37"/>
      <c r="W162" s="37"/>
      <c r="X162" s="38"/>
      <c r="Y162" s="38"/>
      <c r="Z162" s="38"/>
      <c r="AA162" s="38"/>
      <c r="AB162" s="39"/>
      <c r="AC162" s="39"/>
      <c r="AD162" s="38"/>
      <c r="AE162" s="40"/>
      <c r="AF162"/>
      <c r="AG162"/>
      <c r="AH162"/>
      <c r="AI162" s="38"/>
      <c r="AJ162"/>
      <c r="AK162" s="38"/>
      <c r="AL162"/>
      <c r="AM162" s="38"/>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row>
    <row r="163" spans="1:238" s="41" customFormat="1" x14ac:dyDescent="0.25">
      <c r="B163" t="s">
        <v>54</v>
      </c>
      <c r="C163" s="34"/>
      <c r="D163" t="s">
        <v>55</v>
      </c>
      <c r="E163" s="41" t="str">
        <f t="shared" si="4"/>
        <v>POSIBLEMODERADO</v>
      </c>
      <c r="F163" t="s">
        <v>132</v>
      </c>
      <c r="G163" s="39"/>
      <c r="H163" s="39"/>
      <c r="I163" s="36"/>
      <c r="J163"/>
      <c r="K163"/>
      <c r="L163"/>
      <c r="M163"/>
      <c r="N163"/>
      <c r="O163"/>
      <c r="P163"/>
      <c r="Q163"/>
      <c r="R163"/>
      <c r="S163" s="36"/>
      <c r="T163" s="37"/>
      <c r="U163"/>
      <c r="V163" s="37"/>
      <c r="W163" s="37"/>
      <c r="X163" s="38"/>
      <c r="Y163" s="38"/>
      <c r="Z163" s="38"/>
      <c r="AA163" s="38"/>
      <c r="AB163" s="39"/>
      <c r="AC163" s="39"/>
      <c r="AD163" s="38"/>
      <c r="AE163" s="40"/>
      <c r="AF163"/>
      <c r="AG163"/>
      <c r="AH163"/>
      <c r="AI163" s="38"/>
      <c r="AJ163"/>
      <c r="AK163" s="38"/>
      <c r="AL163"/>
      <c r="AM163" s="38"/>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row>
    <row r="164" spans="1:238" s="41" customFormat="1" x14ac:dyDescent="0.25">
      <c r="B164" t="s">
        <v>54</v>
      </c>
      <c r="C164" s="34"/>
      <c r="D164" t="s">
        <v>134</v>
      </c>
      <c r="E164" s="41" t="str">
        <f t="shared" si="4"/>
        <v>POSIBLEMAYOR</v>
      </c>
      <c r="F164" t="s">
        <v>133</v>
      </c>
      <c r="G164" s="39"/>
      <c r="H164" s="39"/>
      <c r="I164" s="36"/>
      <c r="J164"/>
      <c r="K164"/>
      <c r="L164"/>
      <c r="M164"/>
      <c r="N164"/>
      <c r="O164"/>
      <c r="P164"/>
      <c r="Q164"/>
      <c r="R164"/>
      <c r="S164" s="36"/>
      <c r="T164" s="37"/>
      <c r="U164"/>
      <c r="V164" s="37"/>
      <c r="W164" s="37"/>
      <c r="X164" s="38"/>
      <c r="Y164" s="38"/>
      <c r="Z164" s="38"/>
      <c r="AA164" s="38"/>
      <c r="AB164" s="39"/>
      <c r="AC164" s="39"/>
      <c r="AD164" s="38"/>
      <c r="AE164" s="40"/>
      <c r="AF164"/>
      <c r="AG164"/>
      <c r="AH164"/>
      <c r="AI164" s="38"/>
      <c r="AJ164"/>
      <c r="AK164" s="38"/>
      <c r="AL164"/>
      <c r="AM164" s="38"/>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row>
    <row r="165" spans="1:238" s="41" customFormat="1" x14ac:dyDescent="0.25">
      <c r="B165" t="s">
        <v>54</v>
      </c>
      <c r="C165" s="34"/>
      <c r="D165" t="s">
        <v>135</v>
      </c>
      <c r="E165" s="41" t="str">
        <f t="shared" si="4"/>
        <v>POSIBLECATASTRÓFICO</v>
      </c>
      <c r="F165" t="s">
        <v>133</v>
      </c>
      <c r="G165" s="39"/>
      <c r="H165" s="39"/>
      <c r="I165" s="36"/>
      <c r="J165"/>
      <c r="K165"/>
      <c r="L165"/>
      <c r="M165"/>
      <c r="N165"/>
      <c r="O165"/>
      <c r="P165"/>
      <c r="Q165"/>
      <c r="R165"/>
      <c r="S165" s="36"/>
      <c r="T165" s="37"/>
      <c r="U165"/>
      <c r="V165" s="37"/>
      <c r="W165" s="37"/>
      <c r="X165" s="38"/>
      <c r="Y165" s="38"/>
      <c r="Z165" s="38"/>
      <c r="AA165" s="38"/>
      <c r="AB165" s="39"/>
      <c r="AC165" s="39"/>
      <c r="AD165" s="38"/>
      <c r="AE165" s="40"/>
      <c r="AF165"/>
      <c r="AG165"/>
      <c r="AH165"/>
      <c r="AI165" s="38"/>
      <c r="AJ165"/>
      <c r="AK165" s="38"/>
      <c r="AL165"/>
      <c r="AM165" s="38"/>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row>
    <row r="166" spans="1:238" s="41" customFormat="1" x14ac:dyDescent="0.25">
      <c r="B166" t="s">
        <v>138</v>
      </c>
      <c r="C166" s="34"/>
      <c r="D166" t="s">
        <v>131</v>
      </c>
      <c r="E166" s="41" t="str">
        <f t="shared" si="4"/>
        <v>IMPROBABLEINSIGNIFICANTE</v>
      </c>
      <c r="F166" t="s">
        <v>137</v>
      </c>
      <c r="G166" s="39"/>
      <c r="H166" s="39"/>
      <c r="I166" s="36"/>
      <c r="J166"/>
      <c r="K166"/>
      <c r="L166"/>
      <c r="M166"/>
      <c r="N166"/>
      <c r="O166"/>
      <c r="P166"/>
      <c r="Q166"/>
      <c r="R166"/>
      <c r="S166" s="36"/>
      <c r="T166" s="37"/>
      <c r="U166"/>
      <c r="V166" s="37"/>
      <c r="W166" s="37"/>
      <c r="X166" s="38"/>
      <c r="Y166" s="38"/>
      <c r="Z166" s="38"/>
      <c r="AA166" s="38"/>
      <c r="AB166" s="39"/>
      <c r="AC166" s="39"/>
      <c r="AD166" s="38"/>
      <c r="AE166" s="40"/>
      <c r="AF166"/>
      <c r="AG166"/>
      <c r="AH166"/>
      <c r="AI166" s="38"/>
      <c r="AJ166"/>
      <c r="AK166" s="38"/>
      <c r="AL166"/>
      <c r="AM166" s="38"/>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row>
    <row r="167" spans="1:238" s="41" customFormat="1" x14ac:dyDescent="0.25">
      <c r="B167" t="s">
        <v>138</v>
      </c>
      <c r="C167" s="34"/>
      <c r="D167" t="s">
        <v>65</v>
      </c>
      <c r="E167" s="41" t="str">
        <f t="shared" si="4"/>
        <v>IMPROBABLEMENOR</v>
      </c>
      <c r="F167" t="s">
        <v>137</v>
      </c>
      <c r="G167" s="39"/>
      <c r="H167" s="39"/>
      <c r="I167" s="36"/>
      <c r="J167"/>
      <c r="K167"/>
      <c r="L167"/>
      <c r="M167"/>
      <c r="N167"/>
      <c r="O167"/>
      <c r="P167"/>
      <c r="Q167"/>
      <c r="R167"/>
      <c r="S167" s="36"/>
      <c r="T167" s="37"/>
      <c r="U167"/>
      <c r="V167" s="37"/>
      <c r="W167" s="37"/>
      <c r="X167" s="38"/>
      <c r="Y167" s="38"/>
      <c r="Z167" s="38"/>
      <c r="AA167" s="38"/>
      <c r="AB167" s="39"/>
      <c r="AC167" s="39"/>
      <c r="AD167" s="38"/>
      <c r="AE167" s="40"/>
      <c r="AF167"/>
      <c r="AG167"/>
      <c r="AH167"/>
      <c r="AI167" s="38"/>
      <c r="AJ167"/>
      <c r="AK167" s="38"/>
      <c r="AL167"/>
      <c r="AM167" s="38"/>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row>
    <row r="168" spans="1:238" s="41" customFormat="1" x14ac:dyDescent="0.25">
      <c r="B168" t="s">
        <v>138</v>
      </c>
      <c r="C168" s="34"/>
      <c r="D168" t="s">
        <v>55</v>
      </c>
      <c r="E168" s="41" t="str">
        <f t="shared" si="4"/>
        <v>IMPROBABLEMODERADO</v>
      </c>
      <c r="F168" t="s">
        <v>55</v>
      </c>
      <c r="G168" s="39"/>
      <c r="H168" s="39"/>
      <c r="I168" s="36"/>
      <c r="J168"/>
      <c r="K168"/>
      <c r="L168"/>
      <c r="M168"/>
      <c r="N168"/>
      <c r="O168"/>
      <c r="P168"/>
      <c r="Q168"/>
      <c r="R168"/>
      <c r="S168" s="36"/>
      <c r="T168" s="37"/>
      <c r="U168"/>
      <c r="V168" s="37"/>
      <c r="W168" s="37"/>
      <c r="X168" s="38"/>
      <c r="Y168" s="38"/>
      <c r="Z168" s="38"/>
      <c r="AA168" s="38"/>
      <c r="AB168" s="39"/>
      <c r="AC168" s="39"/>
      <c r="AD168" s="38"/>
      <c r="AE168" s="40"/>
      <c r="AF168"/>
      <c r="AG168"/>
      <c r="AH168"/>
      <c r="AI168" s="38"/>
      <c r="AJ168"/>
      <c r="AK168" s="38"/>
      <c r="AL168"/>
      <c r="AM168" s="3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row>
    <row r="169" spans="1:238" s="41" customFormat="1" x14ac:dyDescent="0.25">
      <c r="B169" t="s">
        <v>138</v>
      </c>
      <c r="C169" s="34"/>
      <c r="D169" t="s">
        <v>134</v>
      </c>
      <c r="E169" s="41" t="str">
        <f t="shared" si="4"/>
        <v>IMPROBABLEMAYOR</v>
      </c>
      <c r="F169" t="s">
        <v>132</v>
      </c>
      <c r="G169" s="39"/>
      <c r="H169" s="39"/>
      <c r="I169" s="36"/>
      <c r="J169"/>
      <c r="K169"/>
      <c r="L169"/>
      <c r="M169"/>
      <c r="N169"/>
      <c r="O169"/>
      <c r="P169"/>
      <c r="Q169"/>
      <c r="R169"/>
      <c r="S169" s="36"/>
      <c r="T169" s="37"/>
      <c r="U169"/>
      <c r="V169" s="37"/>
      <c r="W169" s="37"/>
      <c r="X169" s="38"/>
      <c r="Y169" s="38"/>
      <c r="Z169" s="38"/>
      <c r="AA169" s="38"/>
      <c r="AB169" s="39"/>
      <c r="AC169" s="39"/>
      <c r="AD169" s="38"/>
      <c r="AE169" s="40"/>
      <c r="AF169"/>
      <c r="AG169"/>
      <c r="AH169"/>
      <c r="AI169" s="38"/>
      <c r="AJ169"/>
      <c r="AK169" s="38"/>
      <c r="AL169"/>
      <c r="AM169" s="38"/>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row>
    <row r="170" spans="1:238" s="41" customFormat="1" x14ac:dyDescent="0.25">
      <c r="B170" t="s">
        <v>138</v>
      </c>
      <c r="C170" s="34"/>
      <c r="D170" t="s">
        <v>135</v>
      </c>
      <c r="E170" s="41" t="str">
        <f t="shared" si="4"/>
        <v>IMPROBABLECATASTRÓFICO</v>
      </c>
      <c r="F170" t="s">
        <v>133</v>
      </c>
      <c r="G170" s="39"/>
      <c r="H170" s="39"/>
      <c r="I170" s="36"/>
      <c r="J170"/>
      <c r="K170"/>
      <c r="L170"/>
      <c r="M170"/>
      <c r="N170"/>
      <c r="O170"/>
      <c r="P170"/>
      <c r="Q170"/>
      <c r="R170"/>
      <c r="S170" s="36"/>
      <c r="T170" s="37"/>
      <c r="U170"/>
      <c r="V170" s="37"/>
      <c r="W170" s="37"/>
      <c r="X170" s="38"/>
      <c r="Y170" s="38"/>
      <c r="Z170" s="38"/>
      <c r="AA170" s="38"/>
      <c r="AB170" s="39"/>
      <c r="AC170" s="39"/>
      <c r="AD170" s="38"/>
      <c r="AE170" s="40"/>
      <c r="AF170"/>
      <c r="AG170"/>
      <c r="AH170"/>
      <c r="AI170" s="38"/>
      <c r="AJ170"/>
      <c r="AK170" s="38"/>
      <c r="AL170"/>
      <c r="AM170" s="38"/>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row>
    <row r="171" spans="1:238" s="41" customFormat="1" x14ac:dyDescent="0.25">
      <c r="B171" t="s">
        <v>64</v>
      </c>
      <c r="C171" s="34"/>
      <c r="D171" t="s">
        <v>131</v>
      </c>
      <c r="E171" s="41" t="str">
        <f t="shared" si="4"/>
        <v>RARA VEZINSIGNIFICANTE</v>
      </c>
      <c r="F171" t="s">
        <v>137</v>
      </c>
      <c r="G171" s="39"/>
      <c r="H171" s="39"/>
      <c r="I171" s="36"/>
      <c r="J171"/>
      <c r="K171"/>
      <c r="L171"/>
      <c r="M171"/>
      <c r="N171"/>
      <c r="O171"/>
      <c r="P171"/>
      <c r="Q171"/>
      <c r="R171"/>
      <c r="S171" s="36"/>
      <c r="T171" s="37"/>
      <c r="U171"/>
      <c r="V171" s="37"/>
      <c r="W171" s="37"/>
      <c r="X171" s="38"/>
      <c r="Y171" s="38"/>
      <c r="Z171" s="38"/>
      <c r="AA171" s="38"/>
      <c r="AB171" s="39"/>
      <c r="AC171" s="39"/>
      <c r="AD171" s="38"/>
      <c r="AE171" s="40"/>
      <c r="AF171"/>
      <c r="AG171"/>
      <c r="AH171"/>
      <c r="AI171" s="38"/>
      <c r="AJ171"/>
      <c r="AK171" s="38"/>
      <c r="AL171"/>
      <c r="AM171" s="38"/>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row>
    <row r="172" spans="1:238" s="41" customFormat="1" x14ac:dyDescent="0.25">
      <c r="B172" t="s">
        <v>64</v>
      </c>
      <c r="C172" s="34"/>
      <c r="D172" t="s">
        <v>65</v>
      </c>
      <c r="E172" s="41" t="str">
        <f t="shared" si="4"/>
        <v>RARA VEZMENOR</v>
      </c>
      <c r="F172" t="s">
        <v>137</v>
      </c>
      <c r="G172" s="39"/>
      <c r="H172" s="39"/>
      <c r="I172" s="36" t="str">
        <f>+IFERROR(VLOOKUP(G172,$G$177:$I$181,3,FALSE)*VLOOKUP(H172,$H$177:$I$181,3,FALSE),"")</f>
        <v/>
      </c>
      <c r="J172"/>
      <c r="K172"/>
      <c r="L172"/>
      <c r="M172"/>
      <c r="N172"/>
      <c r="O172"/>
      <c r="P172"/>
      <c r="Q172"/>
      <c r="R172"/>
      <c r="S172" s="36"/>
      <c r="T172" s="37"/>
      <c r="U172"/>
      <c r="V172" s="37"/>
      <c r="W172" s="37"/>
      <c r="X172" s="38"/>
      <c r="Y172" s="38"/>
      <c r="Z172" s="38"/>
      <c r="AA172" s="38"/>
      <c r="AB172" s="39"/>
      <c r="AC172" s="39"/>
      <c r="AD172" s="38"/>
      <c r="AE172" s="40"/>
      <c r="AF172"/>
      <c r="AG172"/>
      <c r="AH172"/>
      <c r="AI172" s="38"/>
      <c r="AJ172"/>
      <c r="AK172" s="38"/>
      <c r="AL172"/>
      <c r="AM172" s="38"/>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row>
    <row r="173" spans="1:238" s="41" customFormat="1" x14ac:dyDescent="0.25">
      <c r="B173" t="s">
        <v>64</v>
      </c>
      <c r="C173" s="34"/>
      <c r="D173" t="s">
        <v>55</v>
      </c>
      <c r="E173" s="41" t="str">
        <f t="shared" si="4"/>
        <v>RARA VEZMODERADO</v>
      </c>
      <c r="F173" t="s">
        <v>55</v>
      </c>
      <c r="G173" s="39"/>
      <c r="H173" s="39"/>
      <c r="I173" s="36" t="str">
        <f>+IFERROR(VLOOKUP(G173,$G$177:$I$181,3,FALSE)*VLOOKUP(H173,$H$177:$I$181,3,FALSE),"")</f>
        <v/>
      </c>
      <c r="J173"/>
      <c r="K173"/>
      <c r="L173"/>
      <c r="M173"/>
      <c r="N173"/>
      <c r="O173"/>
      <c r="P173"/>
      <c r="Q173"/>
      <c r="R173"/>
      <c r="S173" s="36"/>
      <c r="T173" s="37"/>
      <c r="U173"/>
      <c r="V173" s="37"/>
      <c r="W173" s="37"/>
      <c r="X173" s="38"/>
      <c r="Y173" s="38"/>
      <c r="Z173" s="38"/>
      <c r="AA173" s="38"/>
      <c r="AB173" s="39"/>
      <c r="AC173" s="39"/>
      <c r="AD173" s="38"/>
      <c r="AE173" s="40"/>
      <c r="AF173"/>
      <c r="AG173"/>
      <c r="AH173"/>
      <c r="AI173" s="38"/>
      <c r="AJ173"/>
      <c r="AK173" s="38"/>
      <c r="AL173"/>
      <c r="AM173" s="38"/>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row>
    <row r="174" spans="1:238" s="41" customFormat="1" x14ac:dyDescent="0.25">
      <c r="B174" t="s">
        <v>64</v>
      </c>
      <c r="C174" s="34"/>
      <c r="D174" t="s">
        <v>134</v>
      </c>
      <c r="E174" s="41" t="str">
        <f t="shared" si="4"/>
        <v>RARA VEZMAYOR</v>
      </c>
      <c r="F174" t="s">
        <v>132</v>
      </c>
      <c r="G174" s="36"/>
      <c r="H174"/>
      <c r="I174" s="36"/>
      <c r="J174"/>
      <c r="K174"/>
      <c r="L174"/>
      <c r="M174"/>
      <c r="N174"/>
      <c r="O174"/>
      <c r="P174"/>
      <c r="Q174"/>
      <c r="R174"/>
      <c r="S174" s="36"/>
      <c r="T174" s="37"/>
      <c r="U174"/>
      <c r="V174" s="37"/>
      <c r="W174" s="37"/>
      <c r="X174" s="38"/>
      <c r="Y174" s="38"/>
      <c r="Z174" s="38"/>
      <c r="AA174" s="38"/>
      <c r="AB174"/>
      <c r="AC174"/>
      <c r="AD174" s="38"/>
      <c r="AE174" s="40"/>
      <c r="AF174"/>
      <c r="AG174"/>
      <c r="AH174"/>
      <c r="AI174" s="38"/>
      <c r="AJ174"/>
      <c r="AK174" s="38"/>
      <c r="AL174"/>
      <c r="AM174" s="38"/>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row>
    <row r="175" spans="1:238" s="41" customFormat="1" x14ac:dyDescent="0.25">
      <c r="B175" t="s">
        <v>64</v>
      </c>
      <c r="C175" s="34"/>
      <c r="D175" t="s">
        <v>135</v>
      </c>
      <c r="E175" s="41" t="str">
        <f t="shared" si="4"/>
        <v>RARA VEZCATASTRÓFICO</v>
      </c>
      <c r="F175" t="s">
        <v>133</v>
      </c>
      <c r="G175" s="36"/>
      <c r="H175"/>
      <c r="I175" s="36"/>
      <c r="J175"/>
      <c r="K175"/>
      <c r="L175"/>
      <c r="M175"/>
      <c r="N175"/>
      <c r="O175"/>
      <c r="P175"/>
      <c r="Q175"/>
      <c r="R175"/>
      <c r="S175" s="36"/>
      <c r="T175" s="37"/>
      <c r="U175"/>
      <c r="V175" s="37"/>
      <c r="W175" s="37"/>
      <c r="X175" s="38"/>
      <c r="Y175" s="38"/>
      <c r="Z175" s="38"/>
      <c r="AA175" s="38"/>
      <c r="AB175"/>
      <c r="AC175"/>
      <c r="AD175" s="38"/>
      <c r="AE175" s="40"/>
      <c r="AF175"/>
      <c r="AG175"/>
      <c r="AH175"/>
      <c r="AI175" s="38"/>
      <c r="AJ175"/>
      <c r="AK175" s="38"/>
      <c r="AL175"/>
      <c r="AM175" s="38"/>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row>
    <row r="176" spans="1:238" s="41" customFormat="1" x14ac:dyDescent="0.25">
      <c r="A176"/>
      <c r="B176"/>
      <c r="C176" s="34"/>
      <c r="D176"/>
      <c r="E176"/>
      <c r="F176"/>
      <c r="G176" s="36"/>
      <c r="H176"/>
      <c r="I176" s="36"/>
      <c r="J176"/>
      <c r="K176"/>
      <c r="L176"/>
      <c r="M176"/>
      <c r="N176"/>
      <c r="O176"/>
      <c r="P176"/>
      <c r="Q176"/>
      <c r="R176"/>
      <c r="S176" s="36"/>
      <c r="T176" s="37"/>
      <c r="U176"/>
      <c r="V176" s="37"/>
      <c r="W176" s="37"/>
      <c r="X176" s="38"/>
      <c r="Y176" s="38"/>
      <c r="Z176" s="38"/>
      <c r="AA176" s="38"/>
      <c r="AB176"/>
      <c r="AC176"/>
      <c r="AD176" s="38"/>
      <c r="AE176" s="40"/>
      <c r="AF176"/>
      <c r="AG176" t="s">
        <v>36</v>
      </c>
      <c r="AH176"/>
      <c r="AI176" s="38"/>
      <c r="AJ176"/>
      <c r="AK176" s="38" t="s">
        <v>37</v>
      </c>
      <c r="AL176"/>
      <c r="AM176" s="38"/>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row>
    <row r="177" spans="1:238" s="41" customFormat="1" ht="25.5" x14ac:dyDescent="0.25">
      <c r="C177" s="44"/>
      <c r="E177"/>
      <c r="F177" s="41" t="s">
        <v>109</v>
      </c>
      <c r="G177" s="45" t="s">
        <v>64</v>
      </c>
      <c r="H177" s="41" t="s">
        <v>131</v>
      </c>
      <c r="I177" s="45">
        <v>1</v>
      </c>
      <c r="K177" s="41" t="s">
        <v>59</v>
      </c>
      <c r="S177" s="45"/>
      <c r="T177" s="46" t="s">
        <v>139</v>
      </c>
      <c r="V177" s="46" t="s">
        <v>62</v>
      </c>
      <c r="W177" s="46" t="s">
        <v>62</v>
      </c>
      <c r="X177" s="47" t="s">
        <v>140</v>
      </c>
      <c r="Y177" s="47"/>
      <c r="Z177" s="48" t="s">
        <v>62</v>
      </c>
      <c r="AA177" s="47" t="s">
        <v>140</v>
      </c>
      <c r="AB177" s="41" t="s">
        <v>64</v>
      </c>
      <c r="AC177" s="41" t="s">
        <v>131</v>
      </c>
      <c r="AD177" s="48"/>
      <c r="AE177" s="49"/>
      <c r="AG177" s="50" t="s">
        <v>141</v>
      </c>
      <c r="AH177" s="51" t="s">
        <v>142</v>
      </c>
      <c r="AI177" s="51">
        <v>100</v>
      </c>
      <c r="AJ177" s="52" t="s">
        <v>143</v>
      </c>
      <c r="AK177" s="50"/>
      <c r="AL177" s="51" t="s">
        <v>144</v>
      </c>
      <c r="AM177" s="51">
        <v>2</v>
      </c>
    </row>
    <row r="178" spans="1:238" s="41" customFormat="1" ht="38.25" x14ac:dyDescent="0.25">
      <c r="C178" s="44"/>
      <c r="E178"/>
      <c r="F178" s="41" t="s">
        <v>145</v>
      </c>
      <c r="G178" s="45" t="s">
        <v>138</v>
      </c>
      <c r="H178" s="41" t="s">
        <v>65</v>
      </c>
      <c r="I178" s="45">
        <v>2</v>
      </c>
      <c r="K178" s="41" t="s">
        <v>146</v>
      </c>
      <c r="S178" s="45"/>
      <c r="T178" s="46" t="s">
        <v>147</v>
      </c>
      <c r="V178" s="46" t="s">
        <v>55</v>
      </c>
      <c r="W178" s="46" t="s">
        <v>55</v>
      </c>
      <c r="X178" s="47" t="s">
        <v>148</v>
      </c>
      <c r="Y178" s="47"/>
      <c r="Z178" s="48" t="s">
        <v>55</v>
      </c>
      <c r="AA178" s="47" t="s">
        <v>148</v>
      </c>
      <c r="AB178" s="41" t="s">
        <v>138</v>
      </c>
      <c r="AC178" s="41" t="s">
        <v>65</v>
      </c>
      <c r="AD178" s="48"/>
      <c r="AE178" s="49"/>
      <c r="AG178" s="50" t="s">
        <v>149</v>
      </c>
      <c r="AH178" s="51" t="s">
        <v>150</v>
      </c>
      <c r="AI178" s="51">
        <v>50</v>
      </c>
      <c r="AJ178" s="52" t="s">
        <v>151</v>
      </c>
      <c r="AK178" s="50"/>
      <c r="AL178" s="51" t="s">
        <v>152</v>
      </c>
      <c r="AM178" s="51">
        <v>1</v>
      </c>
    </row>
    <row r="179" spans="1:238" s="41" customFormat="1" ht="25.5" x14ac:dyDescent="0.2">
      <c r="C179" s="44"/>
      <c r="F179" s="41" t="s">
        <v>153</v>
      </c>
      <c r="G179" s="45" t="s">
        <v>54</v>
      </c>
      <c r="H179" s="41" t="s">
        <v>55</v>
      </c>
      <c r="I179" s="45">
        <v>3</v>
      </c>
      <c r="S179" s="45"/>
      <c r="T179" s="46" t="s">
        <v>99</v>
      </c>
      <c r="V179" s="46" t="s">
        <v>82</v>
      </c>
      <c r="W179" s="46" t="s">
        <v>82</v>
      </c>
      <c r="X179" s="47" t="s">
        <v>154</v>
      </c>
      <c r="Y179" s="47"/>
      <c r="Z179" s="48" t="s">
        <v>82</v>
      </c>
      <c r="AA179" s="47" t="s">
        <v>154</v>
      </c>
      <c r="AB179" s="41" t="s">
        <v>54</v>
      </c>
      <c r="AC179" s="41" t="s">
        <v>55</v>
      </c>
      <c r="AD179" s="48"/>
      <c r="AE179" s="49"/>
      <c r="AG179" s="50" t="s">
        <v>155</v>
      </c>
      <c r="AH179" s="51" t="s">
        <v>156</v>
      </c>
      <c r="AI179" s="51">
        <v>0</v>
      </c>
      <c r="AJ179" s="52" t="s">
        <v>157</v>
      </c>
      <c r="AK179" s="50"/>
      <c r="AL179" s="51" t="s">
        <v>158</v>
      </c>
      <c r="AM179" s="51">
        <v>0</v>
      </c>
    </row>
    <row r="180" spans="1:238" s="41" customFormat="1" ht="38.25" x14ac:dyDescent="0.2">
      <c r="C180" s="44"/>
      <c r="F180" s="41" t="s">
        <v>159</v>
      </c>
      <c r="G180" s="45" t="s">
        <v>136</v>
      </c>
      <c r="H180" s="41" t="s">
        <v>134</v>
      </c>
      <c r="I180" s="45">
        <v>4</v>
      </c>
      <c r="S180" s="45"/>
      <c r="T180" s="46" t="s">
        <v>60</v>
      </c>
      <c r="V180" s="46"/>
      <c r="W180" s="46"/>
      <c r="X180" s="47" t="s">
        <v>160</v>
      </c>
      <c r="Y180" s="47"/>
      <c r="Z180" s="48"/>
      <c r="AA180" s="47" t="s">
        <v>160</v>
      </c>
      <c r="AB180" s="41" t="s">
        <v>136</v>
      </c>
      <c r="AC180" s="41" t="s">
        <v>134</v>
      </c>
      <c r="AD180" s="48"/>
      <c r="AE180" s="49"/>
      <c r="AG180" s="50" t="s">
        <v>161</v>
      </c>
      <c r="AH180" s="51" t="s">
        <v>162</v>
      </c>
      <c r="AI180" s="51">
        <v>50</v>
      </c>
      <c r="AJ180" s="53" t="s">
        <v>151</v>
      </c>
      <c r="AK180" s="50"/>
      <c r="AL180" s="51" t="s">
        <v>144</v>
      </c>
      <c r="AM180" s="51">
        <v>2</v>
      </c>
    </row>
    <row r="181" spans="1:238" s="41" customFormat="1" ht="38.25" x14ac:dyDescent="0.2">
      <c r="C181" s="44"/>
      <c r="F181" s="41" t="s">
        <v>163</v>
      </c>
      <c r="G181" s="45" t="s">
        <v>130</v>
      </c>
      <c r="H181" s="41" t="s">
        <v>135</v>
      </c>
      <c r="I181" s="45">
        <v>5</v>
      </c>
      <c r="S181" s="45"/>
      <c r="T181" s="46"/>
      <c r="V181" s="46"/>
      <c r="W181" s="46"/>
      <c r="X181" s="47" t="s">
        <v>164</v>
      </c>
      <c r="Y181" s="47"/>
      <c r="Z181" s="48"/>
      <c r="AA181" s="47" t="s">
        <v>164</v>
      </c>
      <c r="AB181" s="41" t="s">
        <v>130</v>
      </c>
      <c r="AC181" s="41" t="s">
        <v>135</v>
      </c>
      <c r="AD181" s="48"/>
      <c r="AE181" s="49"/>
      <c r="AG181" s="50" t="s">
        <v>165</v>
      </c>
      <c r="AH181" s="51" t="s">
        <v>166</v>
      </c>
      <c r="AI181" s="51">
        <v>50</v>
      </c>
      <c r="AJ181" s="53" t="s">
        <v>151</v>
      </c>
      <c r="AK181" s="50"/>
      <c r="AL181" s="51" t="s">
        <v>144</v>
      </c>
      <c r="AM181" s="51">
        <v>1</v>
      </c>
    </row>
    <row r="182" spans="1:238" s="41" customFormat="1" ht="25.5" x14ac:dyDescent="0.2">
      <c r="C182" s="44"/>
      <c r="F182" s="41" t="s">
        <v>167</v>
      </c>
      <c r="G182" s="45"/>
      <c r="I182" s="45"/>
      <c r="S182" s="45"/>
      <c r="T182" s="46"/>
      <c r="V182" s="46"/>
      <c r="W182" s="46"/>
      <c r="X182" s="47" t="s">
        <v>168</v>
      </c>
      <c r="Y182" s="47"/>
      <c r="Z182" s="48"/>
      <c r="AA182" s="47" t="s">
        <v>168</v>
      </c>
      <c r="AD182" s="48"/>
      <c r="AE182" s="49"/>
      <c r="AG182" s="50" t="s">
        <v>169</v>
      </c>
      <c r="AH182" s="51" t="s">
        <v>170</v>
      </c>
      <c r="AI182" s="51">
        <v>0</v>
      </c>
      <c r="AJ182" s="53" t="s">
        <v>157</v>
      </c>
      <c r="AK182" s="50"/>
      <c r="AL182" s="51" t="s">
        <v>152</v>
      </c>
      <c r="AM182" s="51">
        <v>0</v>
      </c>
    </row>
    <row r="183" spans="1:238" ht="25.5" x14ac:dyDescent="0.25">
      <c r="A183" s="41"/>
      <c r="B183" s="41"/>
      <c r="C183" s="44"/>
      <c r="D183" s="41"/>
      <c r="E183" s="41"/>
      <c r="F183" s="41" t="s">
        <v>171</v>
      </c>
      <c r="G183" s="45"/>
      <c r="H183" s="41"/>
      <c r="I183" s="45"/>
      <c r="J183" s="41"/>
      <c r="K183" s="41"/>
      <c r="L183" s="41"/>
      <c r="M183" s="41"/>
      <c r="N183" s="41"/>
      <c r="O183" s="41"/>
      <c r="P183" s="41"/>
      <c r="Q183" s="41"/>
      <c r="R183" s="41"/>
      <c r="S183" s="45"/>
      <c r="U183" s="41"/>
      <c r="X183" s="47" t="s">
        <v>172</v>
      </c>
      <c r="Y183" s="47"/>
      <c r="AA183" s="47" t="s">
        <v>172</v>
      </c>
      <c r="AB183" s="41"/>
      <c r="AC183" s="41"/>
      <c r="AD183" s="48"/>
      <c r="AE183" s="49"/>
      <c r="AF183" s="41"/>
      <c r="AG183" s="50" t="s">
        <v>173</v>
      </c>
      <c r="AH183" s="51" t="s">
        <v>174</v>
      </c>
      <c r="AI183" s="51">
        <v>0</v>
      </c>
      <c r="AJ183" s="53" t="s">
        <v>157</v>
      </c>
      <c r="AK183" s="50"/>
      <c r="AL183" s="51" t="s">
        <v>158</v>
      </c>
      <c r="AM183" s="51">
        <v>0</v>
      </c>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c r="BJ183" s="41"/>
      <c r="BK183" s="41"/>
      <c r="BL183" s="41"/>
      <c r="BM183" s="41"/>
      <c r="BN183" s="41"/>
      <c r="BO183" s="41"/>
      <c r="BP183" s="41"/>
      <c r="BQ183" s="41"/>
      <c r="BR183" s="41"/>
      <c r="BS183" s="41"/>
      <c r="BT183" s="41"/>
      <c r="BU183" s="41"/>
      <c r="BV183" s="41"/>
      <c r="BW183" s="41"/>
      <c r="BX183" s="41"/>
      <c r="BY183" s="41"/>
      <c r="BZ183" s="41"/>
      <c r="CA183" s="41"/>
      <c r="CB183" s="41"/>
      <c r="CC183" s="41"/>
      <c r="CD183" s="41"/>
      <c r="CE183" s="41"/>
      <c r="CF183" s="41"/>
      <c r="CG183" s="41"/>
      <c r="CH183" s="41"/>
      <c r="CI183" s="41"/>
      <c r="CJ183" s="41"/>
      <c r="CK183" s="41"/>
      <c r="CL183" s="41"/>
      <c r="CM183" s="41"/>
      <c r="CN183" s="41"/>
      <c r="CO183" s="41"/>
      <c r="CP183" s="41"/>
      <c r="CQ183" s="41"/>
      <c r="CR183" s="41"/>
      <c r="CS183" s="41"/>
      <c r="CT183" s="41"/>
      <c r="CU183" s="41"/>
      <c r="CV183" s="41"/>
      <c r="CW183" s="41"/>
      <c r="CX183" s="41"/>
      <c r="CY183" s="41"/>
      <c r="CZ183" s="41"/>
      <c r="DA183" s="41"/>
      <c r="DB183" s="41"/>
      <c r="DC183" s="41"/>
      <c r="DD183" s="41"/>
      <c r="DE183" s="41"/>
      <c r="DF183" s="41"/>
      <c r="DG183" s="41"/>
      <c r="DH183" s="41"/>
      <c r="DI183" s="41"/>
      <c r="DJ183" s="41"/>
      <c r="DK183" s="41"/>
      <c r="DL183" s="41"/>
      <c r="DM183" s="41"/>
      <c r="DN183" s="41"/>
      <c r="DO183" s="41"/>
      <c r="DP183" s="41"/>
      <c r="DQ183" s="41"/>
      <c r="DR183" s="41"/>
      <c r="DS183" s="41"/>
      <c r="DT183" s="41"/>
      <c r="DU183" s="41"/>
      <c r="DV183" s="41"/>
      <c r="DW183" s="41"/>
      <c r="DX183" s="41"/>
      <c r="DY183" s="41"/>
      <c r="DZ183" s="41"/>
      <c r="EA183" s="41"/>
      <c r="EB183" s="41"/>
      <c r="EC183" s="41"/>
      <c r="ED183" s="41"/>
      <c r="EE183" s="41"/>
      <c r="EF183" s="41"/>
      <c r="EG183" s="41"/>
      <c r="EH183" s="41"/>
      <c r="EI183" s="41"/>
      <c r="EJ183" s="41"/>
      <c r="EK183" s="41"/>
      <c r="EL183" s="41"/>
      <c r="EM183" s="41"/>
      <c r="EN183" s="41"/>
      <c r="EO183" s="41"/>
      <c r="EP183" s="41"/>
      <c r="EQ183" s="41"/>
      <c r="ER183" s="41"/>
      <c r="ES183" s="41"/>
      <c r="ET183" s="41"/>
      <c r="EU183" s="41"/>
      <c r="EV183" s="41"/>
      <c r="EW183" s="41"/>
      <c r="EX183" s="41"/>
      <c r="EY183" s="41"/>
      <c r="EZ183" s="41"/>
      <c r="FA183" s="41"/>
      <c r="FB183" s="41"/>
      <c r="FC183" s="41"/>
      <c r="FD183" s="41"/>
      <c r="FE183" s="41"/>
      <c r="FF183" s="41"/>
      <c r="FG183" s="41"/>
      <c r="FH183" s="41"/>
      <c r="FI183" s="41"/>
      <c r="FJ183" s="41"/>
      <c r="FK183" s="41"/>
      <c r="FL183" s="41"/>
      <c r="FM183" s="41"/>
      <c r="FN183" s="41"/>
      <c r="FO183" s="41"/>
      <c r="FP183" s="41"/>
      <c r="FQ183" s="41"/>
      <c r="FR183" s="41"/>
      <c r="FS183" s="41"/>
      <c r="FT183" s="41"/>
      <c r="FU183" s="41"/>
      <c r="FV183" s="41"/>
      <c r="FW183" s="41"/>
      <c r="FX183" s="41"/>
      <c r="FY183" s="41"/>
      <c r="FZ183" s="41"/>
      <c r="GA183" s="41"/>
      <c r="GB183" s="41"/>
      <c r="GC183" s="41"/>
      <c r="GD183" s="41"/>
      <c r="GE183" s="41"/>
      <c r="GF183" s="41"/>
      <c r="GG183" s="41"/>
      <c r="GH183" s="41"/>
      <c r="GI183" s="41"/>
      <c r="GJ183" s="41"/>
      <c r="GK183" s="41"/>
      <c r="GL183" s="41"/>
      <c r="GM183" s="41"/>
      <c r="GN183" s="41"/>
      <c r="GO183" s="41"/>
      <c r="GP183" s="41"/>
      <c r="GQ183" s="41"/>
      <c r="GR183" s="41"/>
      <c r="GS183" s="41"/>
      <c r="GT183" s="41"/>
      <c r="GU183" s="41"/>
      <c r="GV183" s="41"/>
      <c r="GW183" s="41"/>
      <c r="GX183" s="41"/>
      <c r="GY183" s="41"/>
      <c r="GZ183" s="41"/>
      <c r="HA183" s="41"/>
      <c r="HB183" s="41"/>
      <c r="HC183" s="41"/>
      <c r="HD183" s="41"/>
      <c r="HE183" s="41"/>
      <c r="HF183" s="41"/>
      <c r="HG183" s="41"/>
      <c r="HH183" s="41"/>
      <c r="HI183" s="41"/>
      <c r="HJ183" s="41"/>
      <c r="HK183" s="41"/>
      <c r="HL183" s="41"/>
      <c r="HM183" s="41"/>
      <c r="HN183" s="41"/>
      <c r="HO183" s="41"/>
      <c r="HP183" s="41"/>
      <c r="HQ183" s="41"/>
      <c r="HR183" s="41"/>
      <c r="HS183" s="41"/>
      <c r="HT183" s="41"/>
      <c r="HU183" s="41"/>
      <c r="HV183" s="41"/>
      <c r="HW183" s="41"/>
      <c r="HX183" s="41"/>
      <c r="HY183" s="41"/>
      <c r="HZ183" s="41"/>
      <c r="IA183" s="41"/>
      <c r="IB183" s="41"/>
      <c r="IC183" s="41"/>
      <c r="ID183" s="41"/>
    </row>
    <row r="184" spans="1:238" ht="25.5" x14ac:dyDescent="0.25">
      <c r="A184" s="41"/>
      <c r="B184" s="41"/>
      <c r="C184" s="44"/>
      <c r="D184" s="41"/>
      <c r="E184" s="41"/>
      <c r="F184" s="41" t="s">
        <v>116</v>
      </c>
      <c r="G184" s="45"/>
      <c r="H184" s="41"/>
      <c r="I184" s="45"/>
      <c r="J184" s="41"/>
      <c r="K184" s="41"/>
      <c r="L184" s="41"/>
      <c r="M184" s="41"/>
      <c r="N184" s="41"/>
      <c r="O184" s="41"/>
      <c r="P184" s="41"/>
      <c r="Q184" s="41"/>
      <c r="R184" s="41"/>
      <c r="S184" s="45"/>
      <c r="T184" s="46"/>
      <c r="U184" s="41"/>
      <c r="V184" s="46"/>
      <c r="W184" s="46"/>
      <c r="X184" s="47" t="s">
        <v>175</v>
      </c>
      <c r="Y184" s="47"/>
      <c r="Z184" s="48"/>
      <c r="AA184" s="47" t="s">
        <v>175</v>
      </c>
      <c r="AB184" s="41"/>
      <c r="AC184" s="41" t="s">
        <v>176</v>
      </c>
      <c r="AD184" s="48"/>
      <c r="AE184" s="49"/>
      <c r="AF184" s="41"/>
      <c r="AG184" s="50" t="s">
        <v>177</v>
      </c>
      <c r="AH184" s="51" t="s">
        <v>178</v>
      </c>
      <c r="AI184" s="51">
        <v>0</v>
      </c>
      <c r="AJ184" s="53" t="s">
        <v>157</v>
      </c>
      <c r="AK184" s="50"/>
      <c r="AL184" s="51" t="s">
        <v>144</v>
      </c>
      <c r="AM184" s="51">
        <v>1</v>
      </c>
      <c r="AN184" s="41"/>
      <c r="AO184" s="41"/>
      <c r="AP184" s="41"/>
      <c r="AQ184" s="41"/>
      <c r="AR184" s="41"/>
      <c r="AS184" s="41"/>
      <c r="AT184" s="41"/>
      <c r="AU184" s="41"/>
      <c r="AV184" s="41"/>
      <c r="AW184" s="41"/>
      <c r="AX184" s="41"/>
      <c r="AY184" s="41"/>
      <c r="AZ184" s="41"/>
      <c r="BA184" s="41"/>
      <c r="BB184" s="41"/>
      <c r="BC184" s="41"/>
      <c r="BD184" s="41"/>
      <c r="BE184" s="41"/>
      <c r="BF184" s="41"/>
      <c r="BG184" s="41"/>
      <c r="BH184" s="41"/>
      <c r="BI184" s="41"/>
      <c r="BJ184" s="41"/>
      <c r="BK184" s="41"/>
      <c r="BL184" s="41"/>
      <c r="BM184" s="41"/>
      <c r="BN184" s="41"/>
      <c r="BO184" s="41"/>
      <c r="BP184" s="41"/>
      <c r="BQ184" s="41"/>
      <c r="BR184" s="41"/>
      <c r="BS184" s="41"/>
      <c r="BT184" s="41"/>
      <c r="BU184" s="41"/>
      <c r="BV184" s="41"/>
      <c r="BW184" s="41"/>
      <c r="BX184" s="41"/>
      <c r="BY184" s="41"/>
      <c r="BZ184" s="41"/>
      <c r="CA184" s="41"/>
      <c r="CB184" s="41"/>
      <c r="CC184" s="41"/>
      <c r="CD184" s="41"/>
      <c r="CE184" s="41"/>
      <c r="CF184" s="41"/>
      <c r="CG184" s="41"/>
      <c r="CH184" s="41"/>
      <c r="CI184" s="41"/>
      <c r="CJ184" s="41"/>
      <c r="CK184" s="41"/>
      <c r="CL184" s="41"/>
      <c r="CM184" s="41"/>
      <c r="CN184" s="41"/>
      <c r="CO184" s="41"/>
      <c r="CP184" s="41"/>
      <c r="CQ184" s="41"/>
      <c r="CR184" s="41"/>
      <c r="CS184" s="41"/>
      <c r="CT184" s="41"/>
      <c r="CU184" s="41"/>
      <c r="CV184" s="41"/>
      <c r="CW184" s="41"/>
      <c r="CX184" s="41"/>
      <c r="CY184" s="41"/>
      <c r="CZ184" s="41"/>
      <c r="DA184" s="41"/>
      <c r="DB184" s="41"/>
      <c r="DC184" s="41"/>
      <c r="DD184" s="41"/>
      <c r="DE184" s="41"/>
      <c r="DF184" s="41"/>
      <c r="DG184" s="41"/>
      <c r="DH184" s="41"/>
      <c r="DI184" s="41"/>
      <c r="DJ184" s="41"/>
      <c r="DK184" s="41"/>
      <c r="DL184" s="41"/>
      <c r="DM184" s="41"/>
      <c r="DN184" s="41"/>
      <c r="DO184" s="41"/>
      <c r="DP184" s="41"/>
      <c r="DQ184" s="41"/>
      <c r="DR184" s="41"/>
      <c r="DS184" s="41"/>
      <c r="DT184" s="41"/>
      <c r="DU184" s="41"/>
      <c r="DV184" s="41"/>
      <c r="DW184" s="41"/>
      <c r="DX184" s="41"/>
      <c r="DY184" s="41"/>
      <c r="DZ184" s="41"/>
      <c r="EA184" s="41"/>
      <c r="EB184" s="41"/>
      <c r="EC184" s="41"/>
      <c r="ED184" s="41"/>
      <c r="EE184" s="41"/>
      <c r="EF184" s="41"/>
      <c r="EG184" s="41"/>
      <c r="EH184" s="41"/>
      <c r="EI184" s="41"/>
      <c r="EJ184" s="41"/>
      <c r="EK184" s="41"/>
      <c r="EL184" s="41"/>
      <c r="EM184" s="41"/>
      <c r="EN184" s="41"/>
      <c r="EO184" s="41"/>
      <c r="EP184" s="41"/>
      <c r="EQ184" s="41"/>
      <c r="ER184" s="41"/>
      <c r="ES184" s="41"/>
      <c r="ET184" s="41"/>
      <c r="EU184" s="41"/>
      <c r="EV184" s="41"/>
      <c r="EW184" s="41"/>
      <c r="EX184" s="41"/>
      <c r="EY184" s="41"/>
      <c r="EZ184" s="41"/>
      <c r="FA184" s="41"/>
      <c r="FB184" s="41"/>
      <c r="FC184" s="41"/>
      <c r="FD184" s="41"/>
      <c r="FE184" s="41"/>
      <c r="FF184" s="41"/>
      <c r="FG184" s="41"/>
      <c r="FH184" s="41"/>
      <c r="FI184" s="41"/>
      <c r="FJ184" s="41"/>
      <c r="FK184" s="41"/>
      <c r="FL184" s="41"/>
      <c r="FM184" s="41"/>
      <c r="FN184" s="41"/>
      <c r="FO184" s="41"/>
      <c r="FP184" s="41"/>
      <c r="FQ184" s="41"/>
      <c r="FR184" s="41"/>
      <c r="FS184" s="41"/>
      <c r="FT184" s="41"/>
      <c r="FU184" s="41"/>
      <c r="FV184" s="41"/>
      <c r="FW184" s="41"/>
      <c r="FX184" s="41"/>
      <c r="FY184" s="41"/>
      <c r="FZ184" s="41"/>
      <c r="GA184" s="41"/>
      <c r="GB184" s="41"/>
      <c r="GC184" s="41"/>
      <c r="GD184" s="41"/>
      <c r="GE184" s="41"/>
      <c r="GF184" s="41"/>
      <c r="GG184" s="41"/>
      <c r="GH184" s="41"/>
      <c r="GI184" s="41"/>
      <c r="GJ184" s="41"/>
      <c r="GK184" s="41"/>
      <c r="GL184" s="41"/>
      <c r="GM184" s="41"/>
      <c r="GN184" s="41"/>
      <c r="GO184" s="41"/>
      <c r="GP184" s="41"/>
      <c r="GQ184" s="41"/>
      <c r="GR184" s="41"/>
      <c r="GS184" s="41"/>
      <c r="GT184" s="41"/>
      <c r="GU184" s="41"/>
      <c r="GV184" s="41"/>
      <c r="GW184" s="41"/>
      <c r="GX184" s="41"/>
      <c r="GY184" s="41"/>
      <c r="GZ184" s="41"/>
      <c r="HA184" s="41"/>
      <c r="HB184" s="41"/>
      <c r="HC184" s="41"/>
      <c r="HD184" s="41"/>
      <c r="HE184" s="41"/>
      <c r="HF184" s="41"/>
      <c r="HG184" s="41"/>
      <c r="HH184" s="41"/>
      <c r="HI184" s="41"/>
      <c r="HJ184" s="41"/>
      <c r="HK184" s="41"/>
      <c r="HL184" s="41"/>
      <c r="HM184" s="41"/>
      <c r="HN184" s="41"/>
      <c r="HO184" s="41"/>
      <c r="HP184" s="41"/>
      <c r="HQ184" s="41"/>
      <c r="HR184" s="41"/>
      <c r="HS184" s="41"/>
      <c r="HT184" s="41"/>
      <c r="HU184" s="41"/>
      <c r="HV184" s="41"/>
      <c r="HW184" s="41"/>
      <c r="HX184" s="41"/>
      <c r="HY184" s="41"/>
      <c r="HZ184" s="41"/>
      <c r="IA184" s="41"/>
      <c r="IB184" s="41"/>
      <c r="IC184" s="41"/>
      <c r="ID184" s="41"/>
    </row>
    <row r="185" spans="1:238" ht="25.5" x14ac:dyDescent="0.25">
      <c r="A185" s="41"/>
      <c r="B185" s="41"/>
      <c r="C185" s="44"/>
      <c r="D185" s="41"/>
      <c r="E185" s="41"/>
      <c r="F185" s="41" t="s">
        <v>53</v>
      </c>
      <c r="G185" s="45"/>
      <c r="H185" s="41"/>
      <c r="I185" s="45"/>
      <c r="J185" s="41"/>
      <c r="K185" s="41"/>
      <c r="L185" s="41"/>
      <c r="M185" s="41"/>
      <c r="N185" s="41"/>
      <c r="O185" s="41"/>
      <c r="P185" s="41"/>
      <c r="Q185" s="41"/>
      <c r="R185" s="41"/>
      <c r="T185" s="46"/>
      <c r="V185" s="46"/>
      <c r="W185" s="46"/>
      <c r="X185" s="47" t="s">
        <v>179</v>
      </c>
      <c r="Y185" s="47"/>
      <c r="Z185" s="48"/>
      <c r="AA185" s="47" t="s">
        <v>179</v>
      </c>
      <c r="AD185" s="48"/>
      <c r="AG185" t="s">
        <v>180</v>
      </c>
      <c r="AH185" s="45" t="s">
        <v>181</v>
      </c>
      <c r="AI185" s="48">
        <v>0</v>
      </c>
      <c r="AJ185" s="53" t="s">
        <v>157</v>
      </c>
      <c r="AK185" s="48"/>
      <c r="AN185" s="41"/>
      <c r="AO185" s="41"/>
      <c r="AP185" s="41"/>
      <c r="AQ185" s="41"/>
      <c r="AR185" s="41"/>
      <c r="AS185" s="41"/>
      <c r="AT185" s="41"/>
      <c r="AU185" s="41"/>
      <c r="AV185" s="41"/>
      <c r="AW185" s="41"/>
      <c r="AX185" s="41"/>
      <c r="AY185" s="41"/>
      <c r="AZ185" s="41"/>
      <c r="BA185" s="41"/>
      <c r="BB185" s="41"/>
      <c r="BC185" s="41"/>
      <c r="BD185" s="41"/>
      <c r="BE185" s="41"/>
      <c r="BF185" s="41"/>
      <c r="BG185" s="41"/>
      <c r="BH185" s="41"/>
      <c r="BI185" s="41"/>
      <c r="BJ185" s="41"/>
      <c r="BK185" s="41"/>
      <c r="BL185" s="41"/>
      <c r="BM185" s="41"/>
      <c r="BN185" s="41"/>
      <c r="BO185" s="41"/>
      <c r="BP185" s="41"/>
      <c r="BQ185" s="41"/>
      <c r="BR185" s="41"/>
      <c r="BS185" s="41"/>
      <c r="BT185" s="41"/>
      <c r="BU185" s="41"/>
      <c r="BV185" s="41"/>
      <c r="BW185" s="41"/>
      <c r="BX185" s="41"/>
      <c r="BY185" s="41"/>
      <c r="BZ185" s="41"/>
      <c r="CA185" s="41"/>
      <c r="CB185" s="41"/>
      <c r="CC185" s="41"/>
      <c r="CD185" s="41"/>
      <c r="CE185" s="41"/>
      <c r="CF185" s="41"/>
      <c r="CG185" s="41"/>
      <c r="CH185" s="41"/>
      <c r="CI185" s="41"/>
      <c r="CJ185" s="41"/>
      <c r="CK185" s="41"/>
      <c r="CL185" s="41"/>
      <c r="CM185" s="41"/>
      <c r="CN185" s="41"/>
      <c r="CO185" s="41"/>
      <c r="CP185" s="41"/>
      <c r="CQ185" s="41"/>
      <c r="CR185" s="41"/>
      <c r="CS185" s="41"/>
      <c r="CT185" s="41"/>
      <c r="CU185" s="41"/>
      <c r="CV185" s="41"/>
      <c r="CW185" s="41"/>
      <c r="CX185" s="41"/>
      <c r="CY185" s="41"/>
      <c r="CZ185" s="41"/>
      <c r="DA185" s="41"/>
      <c r="DB185" s="41"/>
      <c r="DC185" s="41"/>
      <c r="DD185" s="41"/>
      <c r="DE185" s="41"/>
      <c r="DF185" s="41"/>
      <c r="DG185" s="41"/>
      <c r="DH185" s="41"/>
      <c r="DI185" s="41"/>
      <c r="DJ185" s="41"/>
      <c r="DK185" s="41"/>
      <c r="DL185" s="41"/>
      <c r="DM185" s="41"/>
      <c r="DN185" s="41"/>
      <c r="DO185" s="41"/>
      <c r="DP185" s="41"/>
      <c r="DQ185" s="41"/>
      <c r="DR185" s="41"/>
      <c r="DS185" s="41"/>
      <c r="DT185" s="41"/>
      <c r="DU185" s="41"/>
      <c r="DV185" s="41"/>
      <c r="DW185" s="41"/>
      <c r="DX185" s="41"/>
      <c r="DY185" s="41"/>
      <c r="DZ185" s="41"/>
      <c r="EA185" s="41"/>
      <c r="EB185" s="41"/>
      <c r="EC185" s="41"/>
      <c r="ED185" s="41"/>
      <c r="EE185" s="41"/>
      <c r="EF185" s="41"/>
      <c r="EG185" s="41"/>
      <c r="EH185" s="41"/>
      <c r="EI185" s="41"/>
      <c r="EJ185" s="41"/>
      <c r="EK185" s="41"/>
      <c r="EL185" s="41"/>
      <c r="EM185" s="41"/>
      <c r="EN185" s="41"/>
      <c r="EO185" s="41"/>
      <c r="EP185" s="41"/>
      <c r="EQ185" s="41"/>
      <c r="ER185" s="41"/>
      <c r="ES185" s="41"/>
      <c r="ET185" s="41"/>
      <c r="EU185" s="41"/>
      <c r="EV185" s="41"/>
      <c r="EW185" s="41"/>
      <c r="EX185" s="41"/>
      <c r="EY185" s="41"/>
      <c r="EZ185" s="41"/>
      <c r="FA185" s="41"/>
      <c r="FB185" s="41"/>
      <c r="FC185" s="41"/>
      <c r="FD185" s="41"/>
      <c r="FE185" s="41"/>
      <c r="FF185" s="41"/>
      <c r="FG185" s="41"/>
      <c r="FH185" s="41"/>
      <c r="FI185" s="41"/>
      <c r="FJ185" s="41"/>
      <c r="FK185" s="41"/>
      <c r="FL185" s="41"/>
      <c r="FM185" s="41"/>
      <c r="FN185" s="41"/>
      <c r="FO185" s="41"/>
      <c r="FP185" s="41"/>
      <c r="FQ185" s="41"/>
      <c r="FR185" s="41"/>
      <c r="FS185" s="41"/>
      <c r="FT185" s="41"/>
      <c r="FU185" s="41"/>
      <c r="FV185" s="41"/>
      <c r="FW185" s="41"/>
      <c r="FX185" s="41"/>
      <c r="FY185" s="41"/>
      <c r="FZ185" s="41"/>
      <c r="GA185" s="41"/>
      <c r="GB185" s="41"/>
      <c r="GC185" s="41"/>
      <c r="GD185" s="41"/>
      <c r="GE185" s="41"/>
      <c r="GF185" s="41"/>
      <c r="GG185" s="41"/>
      <c r="GH185" s="41"/>
      <c r="GI185" s="41"/>
      <c r="GJ185" s="41"/>
      <c r="GK185" s="41"/>
      <c r="GL185" s="41"/>
      <c r="GM185" s="41"/>
      <c r="GN185" s="41"/>
      <c r="GO185" s="41"/>
      <c r="GP185" s="41"/>
      <c r="GQ185" s="41"/>
      <c r="GR185" s="41"/>
      <c r="GS185" s="41"/>
      <c r="GT185" s="41"/>
      <c r="GU185" s="41"/>
      <c r="GV185" s="41"/>
      <c r="GW185" s="41"/>
      <c r="GX185" s="41"/>
      <c r="GY185" s="41"/>
      <c r="GZ185" s="41"/>
      <c r="HA185" s="41"/>
      <c r="HB185" s="41"/>
      <c r="HC185" s="41"/>
      <c r="HD185" s="41"/>
      <c r="HE185" s="41"/>
      <c r="HF185" s="41"/>
      <c r="HG185" s="41"/>
      <c r="HH185" s="41"/>
      <c r="HI185" s="41"/>
      <c r="HJ185" s="41"/>
      <c r="HK185" s="41"/>
      <c r="HL185" s="41"/>
      <c r="HM185" s="41"/>
      <c r="HN185" s="41"/>
      <c r="HO185" s="41"/>
      <c r="HP185" s="41"/>
      <c r="HQ185" s="41"/>
      <c r="HR185" s="41"/>
      <c r="HS185" s="41"/>
      <c r="HT185" s="41"/>
      <c r="HU185" s="41"/>
      <c r="HV185" s="41"/>
      <c r="HW185" s="41"/>
      <c r="HX185" s="41"/>
      <c r="HY185" s="41"/>
      <c r="HZ185" s="41"/>
      <c r="IA185" s="41"/>
      <c r="IB185" s="41"/>
      <c r="IC185" s="41"/>
      <c r="ID185" s="41"/>
    </row>
    <row r="186" spans="1:238" x14ac:dyDescent="0.25">
      <c r="A186" s="41"/>
      <c r="B186" s="41"/>
      <c r="C186" s="44"/>
      <c r="D186" s="41"/>
      <c r="E186" s="41"/>
      <c r="F186" s="41" t="s">
        <v>182</v>
      </c>
      <c r="G186" s="45"/>
      <c r="H186" s="41"/>
      <c r="I186" s="45"/>
      <c r="J186" s="41"/>
      <c r="K186" s="41"/>
      <c r="L186" s="41"/>
      <c r="M186" s="41"/>
      <c r="N186" s="41"/>
      <c r="O186" s="41"/>
      <c r="P186" s="41"/>
      <c r="Q186" s="41"/>
      <c r="R186" s="41"/>
      <c r="T186" s="46"/>
      <c r="V186" s="46"/>
      <c r="W186" s="46"/>
      <c r="X186" s="48"/>
      <c r="Y186" s="48"/>
      <c r="Z186" s="48"/>
      <c r="AA186" s="48"/>
      <c r="AD186" s="48"/>
      <c r="AH186" s="41"/>
      <c r="AI186" s="48"/>
      <c r="AJ186" s="41"/>
      <c r="AK186" s="48"/>
      <c r="AL186" s="41"/>
      <c r="AM186" s="48"/>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c r="BJ186" s="41"/>
      <c r="BK186" s="41"/>
      <c r="BL186" s="41"/>
      <c r="BM186" s="41"/>
      <c r="BN186" s="41"/>
      <c r="BO186" s="41"/>
      <c r="BP186" s="41"/>
      <c r="BQ186" s="41"/>
      <c r="BR186" s="41"/>
      <c r="BS186" s="41"/>
      <c r="BT186" s="41"/>
      <c r="BU186" s="41"/>
      <c r="BV186" s="41"/>
      <c r="BW186" s="41"/>
      <c r="BX186" s="41"/>
      <c r="BY186" s="41"/>
      <c r="BZ186" s="41"/>
      <c r="CA186" s="41"/>
      <c r="CB186" s="41"/>
      <c r="CC186" s="41"/>
      <c r="CD186" s="41"/>
      <c r="CE186" s="41"/>
      <c r="CF186" s="41"/>
      <c r="CG186" s="41"/>
      <c r="CH186" s="41"/>
      <c r="CI186" s="41"/>
      <c r="CJ186" s="41"/>
      <c r="CK186" s="41"/>
      <c r="CL186" s="41"/>
      <c r="CM186" s="41"/>
      <c r="CN186" s="41"/>
      <c r="CO186" s="41"/>
      <c r="CP186" s="41"/>
      <c r="CQ186" s="41"/>
      <c r="CR186" s="41"/>
      <c r="CS186" s="41"/>
      <c r="CT186" s="41"/>
      <c r="CU186" s="41"/>
      <c r="CV186" s="41"/>
      <c r="CW186" s="41"/>
      <c r="CX186" s="41"/>
      <c r="CY186" s="41"/>
      <c r="CZ186" s="41"/>
      <c r="DA186" s="41"/>
      <c r="DB186" s="41"/>
      <c r="DC186" s="41"/>
      <c r="DD186" s="41"/>
      <c r="DE186" s="41"/>
      <c r="DF186" s="41"/>
      <c r="DG186" s="41"/>
      <c r="DH186" s="41"/>
      <c r="DI186" s="41"/>
      <c r="DJ186" s="41"/>
      <c r="DK186" s="41"/>
      <c r="DL186" s="41"/>
      <c r="DM186" s="41"/>
      <c r="DN186" s="41"/>
      <c r="DO186" s="41"/>
      <c r="DP186" s="41"/>
      <c r="DQ186" s="41"/>
      <c r="DR186" s="41"/>
      <c r="DS186" s="41"/>
      <c r="DT186" s="41"/>
      <c r="DU186" s="41"/>
      <c r="DV186" s="41"/>
      <c r="DW186" s="41"/>
      <c r="DX186" s="41"/>
      <c r="DY186" s="41"/>
      <c r="DZ186" s="41"/>
      <c r="EA186" s="41"/>
      <c r="EB186" s="41"/>
      <c r="EC186" s="41"/>
      <c r="ED186" s="41"/>
      <c r="EE186" s="41"/>
      <c r="EF186" s="41"/>
      <c r="EG186" s="41"/>
      <c r="EH186" s="41"/>
      <c r="EI186" s="41"/>
      <c r="EJ186" s="41"/>
      <c r="EK186" s="41"/>
      <c r="EL186" s="41"/>
      <c r="EM186" s="41"/>
      <c r="EN186" s="41"/>
      <c r="EO186" s="41"/>
      <c r="EP186" s="41"/>
      <c r="EQ186" s="41"/>
      <c r="ER186" s="41"/>
      <c r="ES186" s="41"/>
      <c r="ET186" s="41"/>
      <c r="EU186" s="41"/>
      <c r="EV186" s="41"/>
      <c r="EW186" s="41"/>
      <c r="EX186" s="41"/>
      <c r="EY186" s="41"/>
      <c r="EZ186" s="41"/>
      <c r="FA186" s="41"/>
      <c r="FB186" s="41"/>
      <c r="FC186" s="41"/>
      <c r="FD186" s="41"/>
      <c r="FE186" s="41"/>
      <c r="FF186" s="41"/>
      <c r="FG186" s="41"/>
      <c r="FH186" s="41"/>
      <c r="FI186" s="41"/>
      <c r="FJ186" s="41"/>
      <c r="FK186" s="41"/>
      <c r="FL186" s="41"/>
      <c r="FM186" s="41"/>
      <c r="FN186" s="41"/>
      <c r="FO186" s="41"/>
      <c r="FP186" s="41"/>
      <c r="FQ186" s="41"/>
      <c r="FR186" s="41"/>
      <c r="FS186" s="41"/>
      <c r="FT186" s="41"/>
      <c r="FU186" s="41"/>
      <c r="FV186" s="41"/>
      <c r="FW186" s="41"/>
      <c r="FX186" s="41"/>
      <c r="FY186" s="41"/>
      <c r="FZ186" s="41"/>
      <c r="GA186" s="41"/>
      <c r="GB186" s="41"/>
      <c r="GC186" s="41"/>
      <c r="GD186" s="41"/>
      <c r="GE186" s="41"/>
      <c r="GF186" s="41"/>
      <c r="GG186" s="41"/>
      <c r="GH186" s="41"/>
      <c r="GI186" s="41"/>
      <c r="GJ186" s="41"/>
      <c r="GK186" s="41"/>
      <c r="GL186" s="41"/>
      <c r="GM186" s="41"/>
      <c r="GN186" s="41"/>
      <c r="GO186" s="41"/>
      <c r="GP186" s="41"/>
      <c r="GQ186" s="41"/>
      <c r="GR186" s="41"/>
      <c r="GS186" s="41"/>
      <c r="GT186" s="41"/>
      <c r="GU186" s="41"/>
      <c r="GV186" s="41"/>
      <c r="GW186" s="41"/>
      <c r="GX186" s="41"/>
      <c r="GY186" s="41"/>
      <c r="GZ186" s="41"/>
      <c r="HA186" s="41"/>
      <c r="HB186" s="41"/>
      <c r="HC186" s="41"/>
      <c r="HD186" s="41"/>
      <c r="HE186" s="41"/>
      <c r="HF186" s="41"/>
      <c r="HG186" s="41"/>
      <c r="HH186" s="41"/>
      <c r="HI186" s="41"/>
      <c r="HJ186" s="41"/>
      <c r="HK186" s="41"/>
      <c r="HL186" s="41"/>
      <c r="HM186" s="41"/>
      <c r="HN186" s="41"/>
      <c r="HO186" s="41"/>
      <c r="HP186" s="41"/>
      <c r="HQ186" s="41"/>
      <c r="HR186" s="41"/>
      <c r="HS186" s="41"/>
      <c r="HT186" s="41"/>
      <c r="HU186" s="41"/>
      <c r="HV186" s="41"/>
      <c r="HW186" s="41"/>
      <c r="HX186" s="41"/>
      <c r="HY186" s="41"/>
      <c r="HZ186" s="41"/>
      <c r="IA186" s="41"/>
      <c r="IB186" s="41"/>
      <c r="IC186" s="41"/>
      <c r="ID186" s="41"/>
    </row>
    <row r="187" spans="1:238" x14ac:dyDescent="0.25">
      <c r="A187" s="41"/>
      <c r="B187" s="41"/>
      <c r="C187" s="44"/>
      <c r="D187" s="41"/>
      <c r="E187" s="41"/>
      <c r="G187" s="45"/>
      <c r="H187" s="41"/>
      <c r="I187" s="45"/>
      <c r="J187" s="41"/>
      <c r="K187" s="41"/>
      <c r="L187" s="41"/>
      <c r="M187" s="41"/>
      <c r="N187" s="41"/>
      <c r="O187" s="41"/>
      <c r="P187" s="41"/>
      <c r="Q187" s="41"/>
      <c r="R187" s="41"/>
      <c r="T187" s="46"/>
      <c r="V187" s="46"/>
      <c r="W187" s="46"/>
      <c r="X187" s="48"/>
      <c r="Y187" s="48"/>
      <c r="Z187" s="48"/>
      <c r="AA187" s="48"/>
      <c r="AD187" s="48"/>
      <c r="AH187" s="41"/>
      <c r="AI187" s="48"/>
      <c r="AJ187" s="41"/>
      <c r="AK187" s="48"/>
      <c r="AL187" s="41"/>
      <c r="AM187" s="48"/>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c r="BZ187" s="41"/>
      <c r="CA187" s="41"/>
      <c r="CB187" s="41"/>
      <c r="CC187" s="41"/>
      <c r="CD187" s="41"/>
      <c r="CE187" s="41"/>
      <c r="CF187" s="41"/>
      <c r="CG187" s="41"/>
      <c r="CH187" s="41"/>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c r="DF187" s="41"/>
      <c r="DG187" s="41"/>
      <c r="DH187" s="41"/>
      <c r="DI187" s="41"/>
      <c r="DJ187" s="41"/>
      <c r="DK187" s="41"/>
      <c r="DL187" s="41"/>
      <c r="DM187" s="41"/>
      <c r="DN187" s="41"/>
      <c r="DO187" s="41"/>
      <c r="DP187" s="41"/>
      <c r="DQ187" s="41"/>
      <c r="DR187" s="41"/>
      <c r="DS187" s="41"/>
      <c r="DT187" s="41"/>
      <c r="DU187" s="41"/>
      <c r="DV187" s="41"/>
      <c r="DW187" s="41"/>
      <c r="DX187" s="41"/>
      <c r="DY187" s="41"/>
      <c r="DZ187" s="41"/>
      <c r="EA187" s="41"/>
      <c r="EB187" s="41"/>
      <c r="EC187" s="41"/>
      <c r="ED187" s="41"/>
      <c r="EE187" s="41"/>
      <c r="EF187" s="41"/>
      <c r="EG187" s="41"/>
      <c r="EH187" s="41"/>
      <c r="EI187" s="41"/>
      <c r="EJ187" s="41"/>
      <c r="EK187" s="41"/>
      <c r="EL187" s="41"/>
      <c r="EM187" s="41"/>
      <c r="EN187" s="41"/>
      <c r="EO187" s="41"/>
      <c r="EP187" s="41"/>
      <c r="EQ187" s="41"/>
      <c r="ER187" s="41"/>
      <c r="ES187" s="41"/>
      <c r="ET187" s="41"/>
      <c r="EU187" s="41"/>
      <c r="EV187" s="41"/>
      <c r="EW187" s="41"/>
      <c r="EX187" s="41"/>
      <c r="EY187" s="41"/>
      <c r="EZ187" s="41"/>
      <c r="FA187" s="41"/>
      <c r="FB187" s="41"/>
      <c r="FC187" s="41"/>
      <c r="FD187" s="41"/>
      <c r="FE187" s="41"/>
      <c r="FF187" s="41"/>
      <c r="FG187" s="41"/>
      <c r="FH187" s="41"/>
      <c r="FI187" s="41"/>
      <c r="FJ187" s="41"/>
      <c r="FK187" s="41"/>
      <c r="FL187" s="41"/>
      <c r="FM187" s="41"/>
      <c r="FN187" s="41"/>
      <c r="FO187" s="41"/>
      <c r="FP187" s="41"/>
      <c r="FQ187" s="41"/>
      <c r="FR187" s="41"/>
      <c r="FS187" s="41"/>
      <c r="FT187" s="41"/>
      <c r="FU187" s="41"/>
      <c r="FV187" s="41"/>
      <c r="FW187" s="41"/>
      <c r="FX187" s="41"/>
      <c r="FY187" s="41"/>
      <c r="FZ187" s="41"/>
      <c r="GA187" s="41"/>
      <c r="GB187" s="41"/>
      <c r="GC187" s="41"/>
      <c r="GD187" s="41"/>
      <c r="GE187" s="41"/>
      <c r="GF187" s="41"/>
      <c r="GG187" s="41"/>
      <c r="GH187" s="41"/>
      <c r="GI187" s="41"/>
      <c r="GJ187" s="41"/>
      <c r="GK187" s="41"/>
      <c r="GL187" s="41"/>
      <c r="GM187" s="41"/>
      <c r="GN187" s="41"/>
      <c r="GO187" s="41"/>
      <c r="GP187" s="41"/>
      <c r="GQ187" s="41"/>
      <c r="GR187" s="41"/>
      <c r="GS187" s="41"/>
      <c r="GT187" s="41"/>
      <c r="GU187" s="41"/>
      <c r="GV187" s="41"/>
      <c r="GW187" s="41"/>
      <c r="GX187" s="41"/>
      <c r="GY187" s="41"/>
      <c r="GZ187" s="41"/>
      <c r="HA187" s="41"/>
      <c r="HB187" s="41"/>
      <c r="HC187" s="41"/>
      <c r="HD187" s="41"/>
      <c r="HE187" s="41"/>
      <c r="HF187" s="41"/>
      <c r="HG187" s="41"/>
      <c r="HH187" s="41"/>
      <c r="HI187" s="41"/>
      <c r="HJ187" s="41"/>
      <c r="HK187" s="41"/>
      <c r="HL187" s="41"/>
      <c r="HM187" s="41"/>
      <c r="HN187" s="41"/>
      <c r="HO187" s="41"/>
      <c r="HP187" s="41"/>
      <c r="HQ187" s="41"/>
      <c r="HR187" s="41"/>
      <c r="HS187" s="41"/>
      <c r="HT187" s="41"/>
      <c r="HU187" s="41"/>
      <c r="HV187" s="41"/>
      <c r="HW187" s="41"/>
      <c r="HX187" s="41"/>
      <c r="HY187" s="41"/>
      <c r="HZ187" s="41"/>
      <c r="IA187" s="41"/>
      <c r="IB187" s="41"/>
      <c r="IC187" s="41"/>
      <c r="ID187" s="41"/>
    </row>
    <row r="188" spans="1:238" x14ac:dyDescent="0.25">
      <c r="A188" s="41"/>
      <c r="B188" s="41"/>
      <c r="C188" s="44"/>
      <c r="D188" s="41"/>
      <c r="E188" s="41"/>
      <c r="G188" s="45"/>
      <c r="H188" s="41"/>
      <c r="I188" s="45"/>
      <c r="J188" s="41"/>
      <c r="K188" s="41"/>
      <c r="L188" s="41"/>
      <c r="M188" s="41"/>
      <c r="N188" s="41"/>
      <c r="O188" s="41"/>
      <c r="P188" s="41"/>
      <c r="Q188" s="41"/>
      <c r="R188" s="41"/>
      <c r="T188" s="46"/>
      <c r="V188" s="46"/>
      <c r="W188" s="46"/>
      <c r="X188" s="48"/>
      <c r="Y188" s="48"/>
      <c r="Z188" s="48"/>
      <c r="AA188" s="48"/>
      <c r="AD188" s="48"/>
      <c r="AH188" s="41"/>
      <c r="AI188" s="48"/>
      <c r="AJ188" s="41"/>
      <c r="AK188" s="48"/>
      <c r="AL188" s="41"/>
      <c r="AM188" s="48"/>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41"/>
      <c r="BQ188" s="41"/>
      <c r="BR188" s="41"/>
      <c r="BS188" s="41"/>
      <c r="BT188" s="41"/>
      <c r="BU188" s="41"/>
      <c r="BV188" s="41"/>
      <c r="BW188" s="41"/>
      <c r="BX188" s="41"/>
      <c r="BY188" s="41"/>
      <c r="BZ188" s="41"/>
      <c r="CA188" s="41"/>
      <c r="CB188" s="41"/>
      <c r="CC188" s="41"/>
      <c r="CD188" s="41"/>
      <c r="CE188" s="41"/>
      <c r="CF188" s="41"/>
      <c r="CG188" s="41"/>
      <c r="CH188" s="41"/>
      <c r="CI188" s="41"/>
      <c r="CJ188" s="41"/>
      <c r="CK188" s="41"/>
      <c r="CL188" s="41"/>
      <c r="CM188" s="41"/>
      <c r="CN188" s="41"/>
      <c r="CO188" s="41"/>
      <c r="CP188" s="41"/>
      <c r="CQ188" s="41"/>
      <c r="CR188" s="41"/>
      <c r="CS188" s="41"/>
      <c r="CT188" s="41"/>
      <c r="CU188" s="41"/>
      <c r="CV188" s="41"/>
      <c r="CW188" s="41"/>
      <c r="CX188" s="41"/>
      <c r="CY188" s="41"/>
      <c r="CZ188" s="41"/>
      <c r="DA188" s="41"/>
      <c r="DB188" s="41"/>
      <c r="DC188" s="41"/>
      <c r="DD188" s="41"/>
      <c r="DE188" s="41"/>
      <c r="DF188" s="41"/>
      <c r="DG188" s="41"/>
      <c r="DH188" s="41"/>
      <c r="DI188" s="41"/>
      <c r="DJ188" s="41"/>
      <c r="DK188" s="41"/>
      <c r="DL188" s="41"/>
      <c r="DM188" s="41"/>
      <c r="DN188" s="41"/>
      <c r="DO188" s="41"/>
      <c r="DP188" s="41"/>
      <c r="DQ188" s="41"/>
      <c r="DR188" s="41"/>
      <c r="DS188" s="41"/>
      <c r="DT188" s="41"/>
      <c r="DU188" s="41"/>
      <c r="DV188" s="41"/>
      <c r="DW188" s="41"/>
      <c r="DX188" s="41"/>
      <c r="DY188" s="41"/>
      <c r="DZ188" s="41"/>
      <c r="EA188" s="41"/>
      <c r="EB188" s="41"/>
      <c r="EC188" s="41"/>
      <c r="ED188" s="41"/>
      <c r="EE188" s="41"/>
      <c r="EF188" s="41"/>
      <c r="EG188" s="41"/>
      <c r="EH188" s="41"/>
      <c r="EI188" s="41"/>
      <c r="EJ188" s="41"/>
      <c r="EK188" s="41"/>
      <c r="EL188" s="41"/>
      <c r="EM188" s="41"/>
      <c r="EN188" s="41"/>
      <c r="EO188" s="41"/>
      <c r="EP188" s="41"/>
      <c r="EQ188" s="41"/>
      <c r="ER188" s="41"/>
      <c r="ES188" s="41"/>
      <c r="ET188" s="41"/>
      <c r="EU188" s="41"/>
      <c r="EV188" s="41"/>
      <c r="EW188" s="41"/>
      <c r="EX188" s="41"/>
      <c r="EY188" s="41"/>
      <c r="EZ188" s="41"/>
      <c r="FA188" s="41"/>
      <c r="FB188" s="41"/>
      <c r="FC188" s="41"/>
      <c r="FD188" s="41"/>
      <c r="FE188" s="41"/>
      <c r="FF188" s="41"/>
      <c r="FG188" s="41"/>
      <c r="FH188" s="41"/>
      <c r="FI188" s="41"/>
      <c r="FJ188" s="41"/>
      <c r="FK188" s="41"/>
      <c r="FL188" s="41"/>
      <c r="FM188" s="41"/>
      <c r="FN188" s="41"/>
      <c r="FO188" s="41"/>
      <c r="FP188" s="41"/>
      <c r="FQ188" s="41"/>
      <c r="FR188" s="41"/>
      <c r="FS188" s="41"/>
      <c r="FT188" s="41"/>
      <c r="FU188" s="41"/>
      <c r="FV188" s="41"/>
      <c r="FW188" s="41"/>
      <c r="FX188" s="41"/>
      <c r="FY188" s="41"/>
      <c r="FZ188" s="41"/>
      <c r="GA188" s="41"/>
      <c r="GB188" s="41"/>
      <c r="GC188" s="41"/>
      <c r="GD188" s="41"/>
      <c r="GE188" s="41"/>
      <c r="GF188" s="41"/>
      <c r="GG188" s="41"/>
      <c r="GH188" s="41"/>
      <c r="GI188" s="41"/>
      <c r="GJ188" s="41"/>
      <c r="GK188" s="41"/>
      <c r="GL188" s="41"/>
      <c r="GM188" s="41"/>
      <c r="GN188" s="41"/>
      <c r="GO188" s="41"/>
      <c r="GP188" s="41"/>
      <c r="GQ188" s="41"/>
      <c r="GR188" s="41"/>
      <c r="GS188" s="41"/>
      <c r="GT188" s="41"/>
      <c r="GU188" s="41"/>
      <c r="GV188" s="41"/>
      <c r="GW188" s="41"/>
      <c r="GX188" s="41"/>
      <c r="GY188" s="41"/>
      <c r="GZ188" s="41"/>
      <c r="HA188" s="41"/>
      <c r="HB188" s="41"/>
      <c r="HC188" s="41"/>
      <c r="HD188" s="41"/>
      <c r="HE188" s="41"/>
      <c r="HF188" s="41"/>
      <c r="HG188" s="41"/>
      <c r="HH188" s="41"/>
      <c r="HI188" s="41"/>
      <c r="HJ188" s="41"/>
      <c r="HK188" s="41"/>
      <c r="HL188" s="41"/>
      <c r="HM188" s="41"/>
      <c r="HN188" s="41"/>
      <c r="HO188" s="41"/>
      <c r="HP188" s="41"/>
      <c r="HQ188" s="41"/>
      <c r="HR188" s="41"/>
      <c r="HS188" s="41"/>
      <c r="HT188" s="41"/>
      <c r="HU188" s="41"/>
      <c r="HV188" s="41"/>
      <c r="HW188" s="41"/>
      <c r="HX188" s="41"/>
      <c r="HY188" s="41"/>
      <c r="HZ188" s="41"/>
      <c r="IA188" s="41"/>
      <c r="IB188" s="41"/>
      <c r="IC188" s="41"/>
      <c r="ID188" s="41"/>
    </row>
    <row r="189" spans="1:238" x14ac:dyDescent="0.25">
      <c r="F189" s="41"/>
      <c r="J189" s="41"/>
      <c r="K189" s="41"/>
      <c r="L189" s="41"/>
      <c r="N189" s="41"/>
      <c r="O189" s="41"/>
      <c r="P189" s="41"/>
    </row>
    <row r="190" spans="1:238" x14ac:dyDescent="0.25">
      <c r="F190" s="41"/>
      <c r="J190" s="41"/>
      <c r="K190" s="41"/>
      <c r="L190" s="41"/>
      <c r="N190" s="41"/>
      <c r="O190" s="41"/>
      <c r="P190" s="41"/>
    </row>
    <row r="191" spans="1:238" x14ac:dyDescent="0.25">
      <c r="J191" s="41"/>
      <c r="K191" s="41"/>
      <c r="L191" s="41"/>
      <c r="N191" s="41"/>
      <c r="O191" s="41"/>
      <c r="P191" s="41"/>
    </row>
    <row r="192" spans="1:238" x14ac:dyDescent="0.25">
      <c r="S192" s="45"/>
    </row>
    <row r="193" spans="7:39" x14ac:dyDescent="0.25">
      <c r="G193"/>
      <c r="I193"/>
      <c r="S193" s="45"/>
      <c r="T193"/>
      <c r="V193"/>
      <c r="W193"/>
      <c r="X193"/>
      <c r="Y193"/>
      <c r="Z193"/>
      <c r="AA193"/>
      <c r="AD193"/>
      <c r="AE193"/>
      <c r="AI193"/>
      <c r="AK193"/>
      <c r="AM193"/>
    </row>
    <row r="194" spans="7:39" x14ac:dyDescent="0.25">
      <c r="G194"/>
      <c r="I194"/>
      <c r="S194" s="45"/>
      <c r="T194"/>
      <c r="V194"/>
      <c r="W194"/>
      <c r="X194"/>
      <c r="Y194"/>
      <c r="Z194"/>
      <c r="AA194"/>
      <c r="AD194"/>
      <c r="AE194"/>
      <c r="AI194"/>
      <c r="AK194"/>
      <c r="AM194"/>
    </row>
  </sheetData>
  <mergeCells count="255">
    <mergeCell ref="A1:B4"/>
    <mergeCell ref="D1:AL4"/>
    <mergeCell ref="AM1:AN1"/>
    <mergeCell ref="AM2:AN2"/>
    <mergeCell ref="AM3:AN3"/>
    <mergeCell ref="AM4:AN4"/>
    <mergeCell ref="S6:S7"/>
    <mergeCell ref="T6:T7"/>
    <mergeCell ref="U6:U7"/>
    <mergeCell ref="V6:V7"/>
    <mergeCell ref="W6:W7"/>
    <mergeCell ref="X6:X7"/>
    <mergeCell ref="A6:F6"/>
    <mergeCell ref="G6:I6"/>
    <mergeCell ref="J6:M6"/>
    <mergeCell ref="N6:P6"/>
    <mergeCell ref="Q6:Q7"/>
    <mergeCell ref="R6:R7"/>
    <mergeCell ref="AG6:AG7"/>
    <mergeCell ref="AH6:AH7"/>
    <mergeCell ref="AI6:AJ6"/>
    <mergeCell ref="AK6:AL6"/>
    <mergeCell ref="AM6:AN6"/>
    <mergeCell ref="Y6:Y7"/>
    <mergeCell ref="Z6:Z7"/>
    <mergeCell ref="AA6:AA7"/>
    <mergeCell ref="AB6:AD6"/>
    <mergeCell ref="AE6:AE7"/>
    <mergeCell ref="AF6:AF7"/>
    <mergeCell ref="G8:G10"/>
    <mergeCell ref="H8:H10"/>
    <mergeCell ref="I8:I10"/>
    <mergeCell ref="J8:J10"/>
    <mergeCell ref="K8:K10"/>
    <mergeCell ref="L8:L10"/>
    <mergeCell ref="A8:A25"/>
    <mergeCell ref="B8:B25"/>
    <mergeCell ref="C8:C10"/>
    <mergeCell ref="D8:D10"/>
    <mergeCell ref="E8:E10"/>
    <mergeCell ref="F8:F10"/>
    <mergeCell ref="C11:C13"/>
    <mergeCell ref="D11:D13"/>
    <mergeCell ref="E11:E13"/>
    <mergeCell ref="F11:F13"/>
    <mergeCell ref="S8:S10"/>
    <mergeCell ref="T8:T10"/>
    <mergeCell ref="Y8:Y10"/>
    <mergeCell ref="Z8:Z10"/>
    <mergeCell ref="AA8:AA10"/>
    <mergeCell ref="AB8:AB10"/>
    <mergeCell ref="M8:M10"/>
    <mergeCell ref="N8:N10"/>
    <mergeCell ref="O8:O10"/>
    <mergeCell ref="P8:P10"/>
    <mergeCell ref="Q8:Q9"/>
    <mergeCell ref="R8:R10"/>
    <mergeCell ref="AI8:AI10"/>
    <mergeCell ref="AJ8:AJ10"/>
    <mergeCell ref="AK8:AK10"/>
    <mergeCell ref="AL8:AL10"/>
    <mergeCell ref="AM8:AM10"/>
    <mergeCell ref="AC8:AC10"/>
    <mergeCell ref="AD8:AD10"/>
    <mergeCell ref="AE8:AE10"/>
    <mergeCell ref="AF8:AF10"/>
    <mergeCell ref="AG8:AG10"/>
    <mergeCell ref="AH8:AH10"/>
    <mergeCell ref="M11:M13"/>
    <mergeCell ref="N11:N13"/>
    <mergeCell ref="O11:O13"/>
    <mergeCell ref="P11:P13"/>
    <mergeCell ref="R11:R13"/>
    <mergeCell ref="S11:S13"/>
    <mergeCell ref="G11:G13"/>
    <mergeCell ref="H11:H13"/>
    <mergeCell ref="I11:I13"/>
    <mergeCell ref="J11:J13"/>
    <mergeCell ref="K11:K13"/>
    <mergeCell ref="L11:L13"/>
    <mergeCell ref="Z11:Z13"/>
    <mergeCell ref="AA11:AA13"/>
    <mergeCell ref="AB11:AB13"/>
    <mergeCell ref="AC11:AC13"/>
    <mergeCell ref="AD11:AD13"/>
    <mergeCell ref="AE11:AE13"/>
    <mergeCell ref="T11:T13"/>
    <mergeCell ref="U11:U13"/>
    <mergeCell ref="V11:V13"/>
    <mergeCell ref="W11:W13"/>
    <mergeCell ref="X11:X13"/>
    <mergeCell ref="Y11:Y13"/>
    <mergeCell ref="AL11:AL13"/>
    <mergeCell ref="AM11:AM13"/>
    <mergeCell ref="AN11:AN13"/>
    <mergeCell ref="AF11:AF13"/>
    <mergeCell ref="AG11:AG13"/>
    <mergeCell ref="AH11:AH13"/>
    <mergeCell ref="AI11:AI13"/>
    <mergeCell ref="AJ11:AJ13"/>
    <mergeCell ref="AK11:AK13"/>
    <mergeCell ref="I14:I16"/>
    <mergeCell ref="J14:J16"/>
    <mergeCell ref="K14:K16"/>
    <mergeCell ref="L14:L16"/>
    <mergeCell ref="M14:M16"/>
    <mergeCell ref="N14:N16"/>
    <mergeCell ref="C14:C16"/>
    <mergeCell ref="D14:D16"/>
    <mergeCell ref="E14:E16"/>
    <mergeCell ref="F14:F16"/>
    <mergeCell ref="G14:G16"/>
    <mergeCell ref="H14:H16"/>
    <mergeCell ref="Y14:Y16"/>
    <mergeCell ref="Z14:Z16"/>
    <mergeCell ref="AA14:AA16"/>
    <mergeCell ref="AB14:AB16"/>
    <mergeCell ref="AC14:AC16"/>
    <mergeCell ref="AD14:AD16"/>
    <mergeCell ref="O14:O16"/>
    <mergeCell ref="P14:P16"/>
    <mergeCell ref="R14:R16"/>
    <mergeCell ref="S14:S16"/>
    <mergeCell ref="T14:T16"/>
    <mergeCell ref="U14:U16"/>
    <mergeCell ref="AK14:AK16"/>
    <mergeCell ref="AL14:AL16"/>
    <mergeCell ref="AM14:AM16"/>
    <mergeCell ref="AN14:AN16"/>
    <mergeCell ref="AE14:AE16"/>
    <mergeCell ref="AF14:AF16"/>
    <mergeCell ref="AG14:AG16"/>
    <mergeCell ref="AH14:AH16"/>
    <mergeCell ref="AI14:AI16"/>
    <mergeCell ref="AJ14:AJ16"/>
    <mergeCell ref="H17:H19"/>
    <mergeCell ref="I17:I19"/>
    <mergeCell ref="J17:J19"/>
    <mergeCell ref="K17:K19"/>
    <mergeCell ref="L17:L19"/>
    <mergeCell ref="M17:M19"/>
    <mergeCell ref="C17:C19"/>
    <mergeCell ref="D17:D19"/>
    <mergeCell ref="E17:E19"/>
    <mergeCell ref="F17:F19"/>
    <mergeCell ref="G17:G19"/>
    <mergeCell ref="U17:U18"/>
    <mergeCell ref="V17:V18"/>
    <mergeCell ref="W17:W18"/>
    <mergeCell ref="X17:X18"/>
    <mergeCell ref="Y17:Y19"/>
    <mergeCell ref="Z17:Z19"/>
    <mergeCell ref="N17:N19"/>
    <mergeCell ref="O17:O19"/>
    <mergeCell ref="P17:P19"/>
    <mergeCell ref="R17:R19"/>
    <mergeCell ref="S17:S19"/>
    <mergeCell ref="T17:T19"/>
    <mergeCell ref="AM17:AM19"/>
    <mergeCell ref="AN17:AN19"/>
    <mergeCell ref="AG17:AG19"/>
    <mergeCell ref="AH17:AH19"/>
    <mergeCell ref="AI17:AI19"/>
    <mergeCell ref="AJ17:AJ19"/>
    <mergeCell ref="AK17:AK19"/>
    <mergeCell ref="AL17:AL19"/>
    <mergeCell ref="AA17:AA19"/>
    <mergeCell ref="AB17:AB19"/>
    <mergeCell ref="AC17:AC19"/>
    <mergeCell ref="AD17:AD19"/>
    <mergeCell ref="AE17:AE19"/>
    <mergeCell ref="AF17:AF19"/>
    <mergeCell ref="J20:J22"/>
    <mergeCell ref="K20:K22"/>
    <mergeCell ref="L20:L22"/>
    <mergeCell ref="M20:M22"/>
    <mergeCell ref="N20:N22"/>
    <mergeCell ref="O20:O22"/>
    <mergeCell ref="C20:C22"/>
    <mergeCell ref="D20:D22"/>
    <mergeCell ref="E20:E22"/>
    <mergeCell ref="F20:F22"/>
    <mergeCell ref="G20:G22"/>
    <mergeCell ref="H20:H22"/>
    <mergeCell ref="I20:I22"/>
    <mergeCell ref="Y20:Y22"/>
    <mergeCell ref="Z20:Z22"/>
    <mergeCell ref="AA20:AA22"/>
    <mergeCell ref="P20:P22"/>
    <mergeCell ref="Q20:Q22"/>
    <mergeCell ref="R20:R22"/>
    <mergeCell ref="S20:S22"/>
    <mergeCell ref="T20:T22"/>
    <mergeCell ref="U20:U22"/>
    <mergeCell ref="C23:C25"/>
    <mergeCell ref="D23:D25"/>
    <mergeCell ref="E23:E25"/>
    <mergeCell ref="F23:F25"/>
    <mergeCell ref="G23:G25"/>
    <mergeCell ref="H23:H25"/>
    <mergeCell ref="I23:I25"/>
    <mergeCell ref="J23:J25"/>
    <mergeCell ref="AN20:AN22"/>
    <mergeCell ref="AH20:AH22"/>
    <mergeCell ref="AI20:AI22"/>
    <mergeCell ref="AJ20:AJ22"/>
    <mergeCell ref="AK20:AK22"/>
    <mergeCell ref="AL20:AL22"/>
    <mergeCell ref="AM20:AM22"/>
    <mergeCell ref="AB20:AB22"/>
    <mergeCell ref="AC20:AC22"/>
    <mergeCell ref="AD20:AD22"/>
    <mergeCell ref="AE20:AE22"/>
    <mergeCell ref="AF20:AF22"/>
    <mergeCell ref="AG20:AG22"/>
    <mergeCell ref="V20:V22"/>
    <mergeCell ref="W20:W22"/>
    <mergeCell ref="X20:X22"/>
    <mergeCell ref="AN23:AN25"/>
    <mergeCell ref="AC23:AC25"/>
    <mergeCell ref="AD23:AD25"/>
    <mergeCell ref="AE23:AE25"/>
    <mergeCell ref="AF23:AF25"/>
    <mergeCell ref="AG23:AG25"/>
    <mergeCell ref="AH23:AH25"/>
    <mergeCell ref="W23:W25"/>
    <mergeCell ref="X23:X25"/>
    <mergeCell ref="Y23:Y25"/>
    <mergeCell ref="Z23:Z25"/>
    <mergeCell ref="AA23:AA25"/>
    <mergeCell ref="AB23:AB25"/>
    <mergeCell ref="A26:G26"/>
    <mergeCell ref="J26:Q26"/>
    <mergeCell ref="V26:AE26"/>
    <mergeCell ref="A27:F27"/>
    <mergeCell ref="A29:E29"/>
    <mergeCell ref="G29:T29"/>
    <mergeCell ref="V29:AM29"/>
    <mergeCell ref="AI23:AI25"/>
    <mergeCell ref="AJ23:AJ25"/>
    <mergeCell ref="AK23:AK25"/>
    <mergeCell ref="AL23:AL25"/>
    <mergeCell ref="AM23:AM25"/>
    <mergeCell ref="Q23:Q25"/>
    <mergeCell ref="R23:R25"/>
    <mergeCell ref="S23:S25"/>
    <mergeCell ref="T23:T25"/>
    <mergeCell ref="U23:U25"/>
    <mergeCell ref="V23:V25"/>
    <mergeCell ref="K23:K25"/>
    <mergeCell ref="L23:L25"/>
    <mergeCell ref="M23:M25"/>
    <mergeCell ref="N23:N25"/>
    <mergeCell ref="O23:O25"/>
    <mergeCell ref="P23:P25"/>
  </mergeCells>
  <conditionalFormatting sqref="L189">
    <cfRule type="cellIs" dxfId="219" priority="214" stopIfTrue="1" operator="between">
      <formula>30</formula>
      <formula>40</formula>
    </cfRule>
  </conditionalFormatting>
  <conditionalFormatting sqref="O189">
    <cfRule type="cellIs" dxfId="218" priority="213" stopIfTrue="1" operator="between">
      <formula>30</formula>
      <formula>40</formula>
    </cfRule>
  </conditionalFormatting>
  <conditionalFormatting sqref="H8:H9 H30:H173">
    <cfRule type="cellIs" dxfId="217" priority="215" stopIfTrue="1" operator="equal">
      <formula>$H$179</formula>
    </cfRule>
    <cfRule type="cellIs" dxfId="216" priority="216" stopIfTrue="1" operator="equal">
      <formula>$H$178</formula>
    </cfRule>
    <cfRule type="cellIs" dxfId="215" priority="217" stopIfTrue="1" operator="equal">
      <formula>$H$177</formula>
    </cfRule>
  </conditionalFormatting>
  <conditionalFormatting sqref="G8:G9 G30:G173">
    <cfRule type="cellIs" dxfId="214" priority="218" stopIfTrue="1" operator="equal">
      <formula>$G$179</formula>
    </cfRule>
    <cfRule type="cellIs" dxfId="213" priority="219" stopIfTrue="1" operator="equal">
      <formula>$G$178</formula>
    </cfRule>
    <cfRule type="cellIs" dxfId="212" priority="220" stopIfTrue="1" operator="equal">
      <formula>$G$177</formula>
    </cfRule>
  </conditionalFormatting>
  <conditionalFormatting sqref="O190">
    <cfRule type="cellIs" dxfId="211" priority="212" stopIfTrue="1" operator="between">
      <formula>30</formula>
      <formula>40</formula>
    </cfRule>
  </conditionalFormatting>
  <conditionalFormatting sqref="O191">
    <cfRule type="cellIs" dxfId="210" priority="211" stopIfTrue="1" operator="between">
      <formula>30</formula>
      <formula>40</formula>
    </cfRule>
  </conditionalFormatting>
  <conditionalFormatting sqref="L190">
    <cfRule type="cellIs" dxfId="209" priority="210" stopIfTrue="1" operator="between">
      <formula>30</formula>
      <formula>40</formula>
    </cfRule>
  </conditionalFormatting>
  <conditionalFormatting sqref="L191">
    <cfRule type="cellIs" dxfId="208" priority="209" stopIfTrue="1" operator="between">
      <formula>30</formula>
      <formula>40</formula>
    </cfRule>
  </conditionalFormatting>
  <conditionalFormatting sqref="AB30:AB173">
    <cfRule type="cellIs" dxfId="207" priority="195" stopIfTrue="1" operator="equal">
      <formula>#REF!</formula>
    </cfRule>
    <cfRule type="cellIs" dxfId="206" priority="196" operator="equal">
      <formula>#REF!</formula>
    </cfRule>
    <cfRule type="cellIs" dxfId="205" priority="197" operator="equal">
      <formula>#REF!</formula>
    </cfRule>
  </conditionalFormatting>
  <conditionalFormatting sqref="AC30:AC173">
    <cfRule type="cellIs" dxfId="204" priority="198" stopIfTrue="1" operator="equal">
      <formula>#REF!</formula>
    </cfRule>
    <cfRule type="cellIs" dxfId="203" priority="199" stopIfTrue="1" operator="equal">
      <formula>#REF!</formula>
    </cfRule>
    <cfRule type="cellIs" dxfId="202" priority="200" stopIfTrue="1" operator="equal">
      <formula>#REF!</formula>
    </cfRule>
  </conditionalFormatting>
  <conditionalFormatting sqref="AC8:AC9">
    <cfRule type="cellIs" dxfId="201" priority="189" stopIfTrue="1" operator="equal">
      <formula>$H$179</formula>
    </cfRule>
    <cfRule type="cellIs" dxfId="200" priority="190" stopIfTrue="1" operator="equal">
      <formula>$H$178</formula>
    </cfRule>
    <cfRule type="cellIs" dxfId="199" priority="191" stopIfTrue="1" operator="equal">
      <formula>$H$177</formula>
    </cfRule>
  </conditionalFormatting>
  <conditionalFormatting sqref="AB8:AB9">
    <cfRule type="cellIs" dxfId="198" priority="192" stopIfTrue="1" operator="equal">
      <formula>$G$179</formula>
    </cfRule>
    <cfRule type="cellIs" dxfId="197" priority="193" stopIfTrue="1" operator="equal">
      <formula>$G$178</formula>
    </cfRule>
    <cfRule type="cellIs" dxfId="196" priority="194" stopIfTrue="1" operator="equal">
      <formula>$G$177</formula>
    </cfRule>
  </conditionalFormatting>
  <conditionalFormatting sqref="G8:G10">
    <cfRule type="cellIs" dxfId="195" priority="177" operator="equal">
      <formula>$G$180</formula>
    </cfRule>
    <cfRule type="cellIs" dxfId="194" priority="204" stopIfTrue="1" operator="equal">
      <formula>$G$179</formula>
    </cfRule>
    <cfRule type="cellIs" dxfId="193" priority="205" stopIfTrue="1" operator="equal">
      <formula>$G$178</formula>
    </cfRule>
    <cfRule type="cellIs" dxfId="192" priority="206" stopIfTrue="1" operator="equal">
      <formula>$G$177</formula>
    </cfRule>
  </conditionalFormatting>
  <conditionalFormatting sqref="H8:H10">
    <cfRule type="cellIs" dxfId="191" priority="201" stopIfTrue="1" operator="equal">
      <formula>$H$181</formula>
    </cfRule>
    <cfRule type="cellIs" dxfId="190" priority="202" stopIfTrue="1" operator="equal">
      <formula>$H$178</formula>
    </cfRule>
    <cfRule type="cellIs" dxfId="189" priority="203" stopIfTrue="1" operator="equal">
      <formula>$H$177</formula>
    </cfRule>
    <cfRule type="cellIs" dxfId="188" priority="207" stopIfTrue="1" operator="equal">
      <formula>$H$180</formula>
    </cfRule>
    <cfRule type="cellIs" dxfId="187" priority="208" stopIfTrue="1" operator="equal">
      <formula>$H$179</formula>
    </cfRule>
  </conditionalFormatting>
  <conditionalFormatting sqref="AB8:AB10 AB14:AB16">
    <cfRule type="cellIs" dxfId="186" priority="182" stopIfTrue="1" operator="equal">
      <formula>$AB$181</formula>
    </cfRule>
    <cfRule type="cellIs" dxfId="185" priority="183" stopIfTrue="1" operator="equal">
      <formula>$AB$178</formula>
    </cfRule>
    <cfRule type="cellIs" dxfId="184" priority="184" stopIfTrue="1" operator="equal">
      <formula>$AB$177</formula>
    </cfRule>
    <cfRule type="cellIs" dxfId="183" priority="187" stopIfTrue="1" operator="equal">
      <formula>$AB$180</formula>
    </cfRule>
    <cfRule type="cellIs" dxfId="182" priority="188" stopIfTrue="1" operator="equal">
      <formula>$AB$179</formula>
    </cfRule>
  </conditionalFormatting>
  <conditionalFormatting sqref="AC8:AC10 AC14:AC16">
    <cfRule type="cellIs" dxfId="181" priority="179" stopIfTrue="1" operator="equal">
      <formula>$AC$181</formula>
    </cfRule>
    <cfRule type="cellIs" dxfId="180" priority="180" stopIfTrue="1" operator="equal">
      <formula>$AC$178</formula>
    </cfRule>
    <cfRule type="cellIs" dxfId="179" priority="181" stopIfTrue="1" operator="equal">
      <formula>$AC$177</formula>
    </cfRule>
    <cfRule type="cellIs" dxfId="178" priority="185" stopIfTrue="1" operator="equal">
      <formula>$AC$180</formula>
    </cfRule>
    <cfRule type="cellIs" dxfId="177" priority="186" stopIfTrue="1" operator="equal">
      <formula>$AC$179</formula>
    </cfRule>
  </conditionalFormatting>
  <conditionalFormatting sqref="I8:I10">
    <cfRule type="cellIs" dxfId="176" priority="173" operator="equal">
      <formula>"BAJO"</formula>
    </cfRule>
    <cfRule type="cellIs" dxfId="175" priority="174" operator="equal">
      <formula>"MODERADO"</formula>
    </cfRule>
    <cfRule type="cellIs" dxfId="174" priority="175" operator="equal">
      <formula>"ALTO"</formula>
    </cfRule>
    <cfRule type="cellIs" dxfId="173" priority="176" operator="equal">
      <formula>"EXTREMO"</formula>
    </cfRule>
  </conditionalFormatting>
  <conditionalFormatting sqref="AD8:AD10 AD14:AD16">
    <cfRule type="cellIs" dxfId="172" priority="169" operator="equal">
      <formula>"BAJO"</formula>
    </cfRule>
    <cfRule type="cellIs" dxfId="171" priority="170" operator="equal">
      <formula>"MODERADO"</formula>
    </cfRule>
    <cfRule type="cellIs" dxfId="170" priority="171" operator="equal">
      <formula>"ALTO"</formula>
    </cfRule>
    <cfRule type="cellIs" dxfId="169" priority="172" operator="equal">
      <formula>"EXTREMO"</formula>
    </cfRule>
  </conditionalFormatting>
  <conditionalFormatting sqref="H11:H12">
    <cfRule type="cellIs" dxfId="168" priority="163" stopIfTrue="1" operator="equal">
      <formula>$H$179</formula>
    </cfRule>
    <cfRule type="cellIs" dxfId="167" priority="164" stopIfTrue="1" operator="equal">
      <formula>$H$178</formula>
    </cfRule>
    <cfRule type="cellIs" dxfId="166" priority="165" stopIfTrue="1" operator="equal">
      <formula>$H$177</formula>
    </cfRule>
  </conditionalFormatting>
  <conditionalFormatting sqref="G11:G12">
    <cfRule type="cellIs" dxfId="165" priority="166" stopIfTrue="1" operator="equal">
      <formula>$G$179</formula>
    </cfRule>
    <cfRule type="cellIs" dxfId="164" priority="167" stopIfTrue="1" operator="equal">
      <formula>$G$178</formula>
    </cfRule>
    <cfRule type="cellIs" dxfId="163" priority="168" stopIfTrue="1" operator="equal">
      <formula>$G$177</formula>
    </cfRule>
  </conditionalFormatting>
  <conditionalFormatting sqref="G11:G13">
    <cfRule type="cellIs" dxfId="162" priority="153" operator="equal">
      <formula>$G$180</formula>
    </cfRule>
    <cfRule type="cellIs" dxfId="161" priority="158" stopIfTrue="1" operator="equal">
      <formula>$G$179</formula>
    </cfRule>
    <cfRule type="cellIs" dxfId="160" priority="159" stopIfTrue="1" operator="equal">
      <formula>$G$178</formula>
    </cfRule>
    <cfRule type="cellIs" dxfId="159" priority="160" stopIfTrue="1" operator="equal">
      <formula>$G$177</formula>
    </cfRule>
  </conditionalFormatting>
  <conditionalFormatting sqref="H11:H13">
    <cfRule type="cellIs" dxfId="158" priority="155" stopIfTrue="1" operator="equal">
      <formula>$H$181</formula>
    </cfRule>
    <cfRule type="cellIs" dxfId="157" priority="156" stopIfTrue="1" operator="equal">
      <formula>$H$178</formula>
    </cfRule>
    <cfRule type="cellIs" dxfId="156" priority="157" stopIfTrue="1" operator="equal">
      <formula>$H$177</formula>
    </cfRule>
    <cfRule type="cellIs" dxfId="155" priority="161" stopIfTrue="1" operator="equal">
      <formula>$H$180</formula>
    </cfRule>
    <cfRule type="cellIs" dxfId="154" priority="162" stopIfTrue="1" operator="equal">
      <formula>$H$179</formula>
    </cfRule>
  </conditionalFormatting>
  <conditionalFormatting sqref="I11:I13">
    <cfRule type="cellIs" dxfId="153" priority="149" operator="equal">
      <formula>"BAJO"</formula>
    </cfRule>
    <cfRule type="cellIs" dxfId="152" priority="150" operator="equal">
      <formula>"MODERADO"</formula>
    </cfRule>
    <cfRule type="cellIs" dxfId="151" priority="151" operator="equal">
      <formula>"ALTO"</formula>
    </cfRule>
    <cfRule type="cellIs" dxfId="150" priority="152" operator="equal">
      <formula>"EXTREMO"</formula>
    </cfRule>
  </conditionalFormatting>
  <conditionalFormatting sqref="AC11:AC12">
    <cfRule type="cellIs" dxfId="149" priority="143" stopIfTrue="1" operator="equal">
      <formula>$H$179</formula>
    </cfRule>
    <cfRule type="cellIs" dxfId="148" priority="144" stopIfTrue="1" operator="equal">
      <formula>$H$178</formula>
    </cfRule>
    <cfRule type="cellIs" dxfId="147" priority="145" stopIfTrue="1" operator="equal">
      <formula>$H$177</formula>
    </cfRule>
  </conditionalFormatting>
  <conditionalFormatting sqref="AB11:AB12">
    <cfRule type="cellIs" dxfId="146" priority="146" stopIfTrue="1" operator="equal">
      <formula>$G$179</formula>
    </cfRule>
    <cfRule type="cellIs" dxfId="145" priority="147" stopIfTrue="1" operator="equal">
      <formula>$G$178</formula>
    </cfRule>
    <cfRule type="cellIs" dxfId="144" priority="148" stopIfTrue="1" operator="equal">
      <formula>$G$177</formula>
    </cfRule>
  </conditionalFormatting>
  <conditionalFormatting sqref="AB11:AB13">
    <cfRule type="cellIs" dxfId="143" priority="136" stopIfTrue="1" operator="equal">
      <formula>$AB$181</formula>
    </cfRule>
    <cfRule type="cellIs" dxfId="142" priority="137" stopIfTrue="1" operator="equal">
      <formula>$AB$178</formula>
    </cfRule>
    <cfRule type="cellIs" dxfId="141" priority="138" stopIfTrue="1" operator="equal">
      <formula>$AB$177</formula>
    </cfRule>
    <cfRule type="cellIs" dxfId="140" priority="141" stopIfTrue="1" operator="equal">
      <formula>$AB$180</formula>
    </cfRule>
    <cfRule type="cellIs" dxfId="139" priority="142" stopIfTrue="1" operator="equal">
      <formula>$AB$179</formula>
    </cfRule>
  </conditionalFormatting>
  <conditionalFormatting sqref="AC11:AC13">
    <cfRule type="cellIs" dxfId="138" priority="133" stopIfTrue="1" operator="equal">
      <formula>$AC$181</formula>
    </cfRule>
    <cfRule type="cellIs" dxfId="137" priority="134" stopIfTrue="1" operator="equal">
      <formula>$AC$178</formula>
    </cfRule>
    <cfRule type="cellIs" dxfId="136" priority="135" stopIfTrue="1" operator="equal">
      <formula>$AC$177</formula>
    </cfRule>
    <cfRule type="cellIs" dxfId="135" priority="139" stopIfTrue="1" operator="equal">
      <formula>$AC$180</formula>
    </cfRule>
    <cfRule type="cellIs" dxfId="134" priority="140" stopIfTrue="1" operator="equal">
      <formula>$AC$179</formula>
    </cfRule>
  </conditionalFormatting>
  <conditionalFormatting sqref="AD11:AD13">
    <cfRule type="cellIs" dxfId="133" priority="129" operator="equal">
      <formula>"BAJO"</formula>
    </cfRule>
    <cfRule type="cellIs" dxfId="132" priority="130" operator="equal">
      <formula>"MODERADO"</formula>
    </cfRule>
    <cfRule type="cellIs" dxfId="131" priority="131" operator="equal">
      <formula>"ALTO"</formula>
    </cfRule>
    <cfRule type="cellIs" dxfId="130" priority="132" operator="equal">
      <formula>"EXTREMO"</formula>
    </cfRule>
  </conditionalFormatting>
  <conditionalFormatting sqref="H14:H15">
    <cfRule type="cellIs" dxfId="129" priority="123" stopIfTrue="1" operator="equal">
      <formula>$H$179</formula>
    </cfRule>
    <cfRule type="cellIs" dxfId="128" priority="124" stopIfTrue="1" operator="equal">
      <formula>$H$178</formula>
    </cfRule>
    <cfRule type="cellIs" dxfId="127" priority="125" stopIfTrue="1" operator="equal">
      <formula>$H$177</formula>
    </cfRule>
  </conditionalFormatting>
  <conditionalFormatting sqref="G14:G15">
    <cfRule type="cellIs" dxfId="126" priority="126" stopIfTrue="1" operator="equal">
      <formula>$G$179</formula>
    </cfRule>
    <cfRule type="cellIs" dxfId="125" priority="127" stopIfTrue="1" operator="equal">
      <formula>$G$178</formula>
    </cfRule>
    <cfRule type="cellIs" dxfId="124" priority="128" stopIfTrue="1" operator="equal">
      <formula>$G$177</formula>
    </cfRule>
  </conditionalFormatting>
  <conditionalFormatting sqref="G14:G16">
    <cfRule type="cellIs" dxfId="123" priority="113" operator="equal">
      <formula>$G$180</formula>
    </cfRule>
    <cfRule type="cellIs" dxfId="122" priority="118" stopIfTrue="1" operator="equal">
      <formula>$G$179</formula>
    </cfRule>
    <cfRule type="cellIs" dxfId="121" priority="119" stopIfTrue="1" operator="equal">
      <formula>$G$178</formula>
    </cfRule>
    <cfRule type="cellIs" dxfId="120" priority="120" stopIfTrue="1" operator="equal">
      <formula>$G$177</formula>
    </cfRule>
  </conditionalFormatting>
  <conditionalFormatting sqref="H14:H16">
    <cfRule type="cellIs" dxfId="119" priority="115" stopIfTrue="1" operator="equal">
      <formula>$H$181</formula>
    </cfRule>
    <cfRule type="cellIs" dxfId="118" priority="116" stopIfTrue="1" operator="equal">
      <formula>$H$178</formula>
    </cfRule>
    <cfRule type="cellIs" dxfId="117" priority="117" stopIfTrue="1" operator="equal">
      <formula>$H$177</formula>
    </cfRule>
    <cfRule type="cellIs" dxfId="116" priority="121" stopIfTrue="1" operator="equal">
      <formula>$H$180</formula>
    </cfRule>
    <cfRule type="cellIs" dxfId="115" priority="122" stopIfTrue="1" operator="equal">
      <formula>$H$179</formula>
    </cfRule>
  </conditionalFormatting>
  <conditionalFormatting sqref="I14:I16">
    <cfRule type="cellIs" dxfId="114" priority="109" operator="equal">
      <formula>"BAJO"</formula>
    </cfRule>
    <cfRule type="cellIs" dxfId="113" priority="110" operator="equal">
      <formula>"MODERADO"</formula>
    </cfRule>
    <cfRule type="cellIs" dxfId="112" priority="111" operator="equal">
      <formula>"ALTO"</formula>
    </cfRule>
    <cfRule type="cellIs" dxfId="111" priority="112" operator="equal">
      <formula>"EXTREMO"</formula>
    </cfRule>
  </conditionalFormatting>
  <conditionalFormatting sqref="AB17:AB19">
    <cfRule type="cellIs" dxfId="110" priority="102" stopIfTrue="1" operator="equal">
      <formula>$AB$181</formula>
    </cfRule>
    <cfRule type="cellIs" dxfId="109" priority="103" stopIfTrue="1" operator="equal">
      <formula>$AB$178</formula>
    </cfRule>
    <cfRule type="cellIs" dxfId="108" priority="104" stopIfTrue="1" operator="equal">
      <formula>$AB$177</formula>
    </cfRule>
    <cfRule type="cellIs" dxfId="107" priority="107" stopIfTrue="1" operator="equal">
      <formula>$AB$180</formula>
    </cfRule>
    <cfRule type="cellIs" dxfId="106" priority="108" stopIfTrue="1" operator="equal">
      <formula>$AB$179</formula>
    </cfRule>
  </conditionalFormatting>
  <conditionalFormatting sqref="AC17:AC19">
    <cfRule type="cellIs" dxfId="105" priority="99" stopIfTrue="1" operator="equal">
      <formula>$AC$181</formula>
    </cfRule>
    <cfRule type="cellIs" dxfId="104" priority="100" stopIfTrue="1" operator="equal">
      <formula>$AC$178</formula>
    </cfRule>
    <cfRule type="cellIs" dxfId="103" priority="101" stopIfTrue="1" operator="equal">
      <formula>$AC$177</formula>
    </cfRule>
    <cfRule type="cellIs" dxfId="102" priority="105" stopIfTrue="1" operator="equal">
      <formula>$AC$180</formula>
    </cfRule>
    <cfRule type="cellIs" dxfId="101" priority="106" stopIfTrue="1" operator="equal">
      <formula>$AC$179</formula>
    </cfRule>
  </conditionalFormatting>
  <conditionalFormatting sqref="AD17:AD19">
    <cfRule type="cellIs" dxfId="100" priority="95" operator="equal">
      <formula>"BAJO"</formula>
    </cfRule>
    <cfRule type="cellIs" dxfId="99" priority="96" operator="equal">
      <formula>"MODERADO"</formula>
    </cfRule>
    <cfRule type="cellIs" dxfId="98" priority="97" operator="equal">
      <formula>"ALTO"</formula>
    </cfRule>
    <cfRule type="cellIs" dxfId="97" priority="98" operator="equal">
      <formula>"EXTREMO"</formula>
    </cfRule>
  </conditionalFormatting>
  <conditionalFormatting sqref="H17:H18">
    <cfRule type="cellIs" dxfId="96" priority="89" stopIfTrue="1" operator="equal">
      <formula>$H$179</formula>
    </cfRule>
    <cfRule type="cellIs" dxfId="95" priority="90" stopIfTrue="1" operator="equal">
      <formula>$H$178</formula>
    </cfRule>
    <cfRule type="cellIs" dxfId="94" priority="91" stopIfTrue="1" operator="equal">
      <formula>$H$177</formula>
    </cfRule>
  </conditionalFormatting>
  <conditionalFormatting sqref="G17:G18">
    <cfRule type="cellIs" dxfId="93" priority="92" stopIfTrue="1" operator="equal">
      <formula>$G$179</formula>
    </cfRule>
    <cfRule type="cellIs" dxfId="92" priority="93" stopIfTrue="1" operator="equal">
      <formula>$G$178</formula>
    </cfRule>
    <cfRule type="cellIs" dxfId="91" priority="94" stopIfTrue="1" operator="equal">
      <formula>$G$177</formula>
    </cfRule>
  </conditionalFormatting>
  <conditionalFormatting sqref="G17:G19">
    <cfRule type="cellIs" dxfId="90" priority="79" operator="equal">
      <formula>$G$180</formula>
    </cfRule>
    <cfRule type="cellIs" dxfId="89" priority="84" stopIfTrue="1" operator="equal">
      <formula>$G$179</formula>
    </cfRule>
    <cfRule type="cellIs" dxfId="88" priority="85" stopIfTrue="1" operator="equal">
      <formula>$G$178</formula>
    </cfRule>
    <cfRule type="cellIs" dxfId="87" priority="86" stopIfTrue="1" operator="equal">
      <formula>$G$177</formula>
    </cfRule>
  </conditionalFormatting>
  <conditionalFormatting sqref="H17:H19">
    <cfRule type="cellIs" dxfId="86" priority="81" stopIfTrue="1" operator="equal">
      <formula>$H$181</formula>
    </cfRule>
    <cfRule type="cellIs" dxfId="85" priority="82" stopIfTrue="1" operator="equal">
      <formula>$H$178</formula>
    </cfRule>
    <cfRule type="cellIs" dxfId="84" priority="83" stopIfTrue="1" operator="equal">
      <formula>$H$177</formula>
    </cfRule>
    <cfRule type="cellIs" dxfId="83" priority="87" stopIfTrue="1" operator="equal">
      <formula>$H$180</formula>
    </cfRule>
    <cfRule type="cellIs" dxfId="82" priority="88" stopIfTrue="1" operator="equal">
      <formula>$H$179</formula>
    </cfRule>
  </conditionalFormatting>
  <conditionalFormatting sqref="I17:I19">
    <cfRule type="cellIs" dxfId="81" priority="75" operator="equal">
      <formula>"BAJO"</formula>
    </cfRule>
    <cfRule type="cellIs" dxfId="80" priority="76" operator="equal">
      <formula>"MODERADO"</formula>
    </cfRule>
    <cfRule type="cellIs" dxfId="79" priority="77" operator="equal">
      <formula>"ALTO"</formula>
    </cfRule>
    <cfRule type="cellIs" dxfId="78" priority="78" operator="equal">
      <formula>"EXTREMO"</formula>
    </cfRule>
  </conditionalFormatting>
  <conditionalFormatting sqref="AB20:AB22">
    <cfRule type="cellIs" dxfId="77" priority="68" stopIfTrue="1" operator="equal">
      <formula>$AB$181</formula>
    </cfRule>
    <cfRule type="cellIs" dxfId="76" priority="69" stopIfTrue="1" operator="equal">
      <formula>$AB$178</formula>
    </cfRule>
    <cfRule type="cellIs" dxfId="75" priority="70" stopIfTrue="1" operator="equal">
      <formula>$AB$177</formula>
    </cfRule>
    <cfRule type="cellIs" dxfId="74" priority="73" stopIfTrue="1" operator="equal">
      <formula>$AB$180</formula>
    </cfRule>
    <cfRule type="cellIs" dxfId="73" priority="74" stopIfTrue="1" operator="equal">
      <formula>$AB$179</formula>
    </cfRule>
  </conditionalFormatting>
  <conditionalFormatting sqref="AC20:AC22">
    <cfRule type="cellIs" dxfId="72" priority="65" stopIfTrue="1" operator="equal">
      <formula>$AC$181</formula>
    </cfRule>
    <cfRule type="cellIs" dxfId="71" priority="66" stopIfTrue="1" operator="equal">
      <formula>$AC$178</formula>
    </cfRule>
    <cfRule type="cellIs" dxfId="70" priority="67" stopIfTrue="1" operator="equal">
      <formula>$AC$177</formula>
    </cfRule>
    <cfRule type="cellIs" dxfId="69" priority="71" stopIfTrue="1" operator="equal">
      <formula>$AC$180</formula>
    </cfRule>
    <cfRule type="cellIs" dxfId="68" priority="72" stopIfTrue="1" operator="equal">
      <formula>$AC$179</formula>
    </cfRule>
  </conditionalFormatting>
  <conditionalFormatting sqref="AD20:AD22">
    <cfRule type="cellIs" dxfId="67" priority="61" operator="equal">
      <formula>"BAJO"</formula>
    </cfRule>
    <cfRule type="cellIs" dxfId="66" priority="62" operator="equal">
      <formula>"MODERADO"</formula>
    </cfRule>
    <cfRule type="cellIs" dxfId="65" priority="63" operator="equal">
      <formula>"ALTO"</formula>
    </cfRule>
    <cfRule type="cellIs" dxfId="64" priority="64" operator="equal">
      <formula>"EXTREMO"</formula>
    </cfRule>
  </conditionalFormatting>
  <conditionalFormatting sqref="H20:H21">
    <cfRule type="cellIs" dxfId="63" priority="55" stopIfTrue="1" operator="equal">
      <formula>$H$179</formula>
    </cfRule>
    <cfRule type="cellIs" dxfId="62" priority="56" stopIfTrue="1" operator="equal">
      <formula>$H$178</formula>
    </cfRule>
    <cfRule type="cellIs" dxfId="61" priority="57" stopIfTrue="1" operator="equal">
      <formula>$H$177</formula>
    </cfRule>
  </conditionalFormatting>
  <conditionalFormatting sqref="G20:G21">
    <cfRule type="cellIs" dxfId="60" priority="58" stopIfTrue="1" operator="equal">
      <formula>$G$179</formula>
    </cfRule>
    <cfRule type="cellIs" dxfId="59" priority="59" stopIfTrue="1" operator="equal">
      <formula>$G$178</formula>
    </cfRule>
    <cfRule type="cellIs" dxfId="58" priority="60" stopIfTrue="1" operator="equal">
      <formula>$G$177</formula>
    </cfRule>
  </conditionalFormatting>
  <conditionalFormatting sqref="G20:G22">
    <cfRule type="cellIs" dxfId="57" priority="45" operator="equal">
      <formula>$G$180</formula>
    </cfRule>
    <cfRule type="cellIs" dxfId="56" priority="50" stopIfTrue="1" operator="equal">
      <formula>$G$179</formula>
    </cfRule>
    <cfRule type="cellIs" dxfId="55" priority="51" stopIfTrue="1" operator="equal">
      <formula>$G$178</formula>
    </cfRule>
    <cfRule type="cellIs" dxfId="54" priority="52" stopIfTrue="1" operator="equal">
      <formula>$G$177</formula>
    </cfRule>
  </conditionalFormatting>
  <conditionalFormatting sqref="H20:H22">
    <cfRule type="cellIs" dxfId="53" priority="47" stopIfTrue="1" operator="equal">
      <formula>$H$181</formula>
    </cfRule>
    <cfRule type="cellIs" dxfId="52" priority="48" stopIfTrue="1" operator="equal">
      <formula>$H$178</formula>
    </cfRule>
    <cfRule type="cellIs" dxfId="51" priority="49" stopIfTrue="1" operator="equal">
      <formula>$H$177</formula>
    </cfRule>
    <cfRule type="cellIs" dxfId="50" priority="53" stopIfTrue="1" operator="equal">
      <formula>$H$180</formula>
    </cfRule>
    <cfRule type="cellIs" dxfId="49" priority="54" stopIfTrue="1" operator="equal">
      <formula>$H$179</formula>
    </cfRule>
  </conditionalFormatting>
  <conditionalFormatting sqref="I20:I22">
    <cfRule type="cellIs" dxfId="48" priority="41" operator="equal">
      <formula>"BAJO"</formula>
    </cfRule>
    <cfRule type="cellIs" dxfId="47" priority="42" operator="equal">
      <formula>"MODERADO"</formula>
    </cfRule>
    <cfRule type="cellIs" dxfId="46" priority="43" operator="equal">
      <formula>"ALTO"</formula>
    </cfRule>
    <cfRule type="cellIs" dxfId="45" priority="44" operator="equal">
      <formula>"EXTREMO"</formula>
    </cfRule>
  </conditionalFormatting>
  <conditionalFormatting sqref="AB23:AB25">
    <cfRule type="cellIs" dxfId="44" priority="34" stopIfTrue="1" operator="equal">
      <formula>$AB$181</formula>
    </cfRule>
    <cfRule type="cellIs" dxfId="43" priority="35" stopIfTrue="1" operator="equal">
      <formula>$AB$178</formula>
    </cfRule>
    <cfRule type="cellIs" dxfId="42" priority="36" stopIfTrue="1" operator="equal">
      <formula>$AB$177</formula>
    </cfRule>
    <cfRule type="cellIs" dxfId="41" priority="39" stopIfTrue="1" operator="equal">
      <formula>$AB$180</formula>
    </cfRule>
    <cfRule type="cellIs" dxfId="40" priority="40" stopIfTrue="1" operator="equal">
      <formula>$AB$179</formula>
    </cfRule>
  </conditionalFormatting>
  <conditionalFormatting sqref="AC23:AC25">
    <cfRule type="cellIs" dxfId="39" priority="31" stopIfTrue="1" operator="equal">
      <formula>$AC$181</formula>
    </cfRule>
    <cfRule type="cellIs" dxfId="38" priority="32" stopIfTrue="1" operator="equal">
      <formula>$AC$178</formula>
    </cfRule>
    <cfRule type="cellIs" dxfId="37" priority="33" stopIfTrue="1" operator="equal">
      <formula>$AC$177</formula>
    </cfRule>
    <cfRule type="cellIs" dxfId="36" priority="37" stopIfTrue="1" operator="equal">
      <formula>$AC$180</formula>
    </cfRule>
    <cfRule type="cellIs" dxfId="35" priority="38" stopIfTrue="1" operator="equal">
      <formula>$AC$179</formula>
    </cfRule>
  </conditionalFormatting>
  <conditionalFormatting sqref="AD23:AD25">
    <cfRule type="cellIs" dxfId="34" priority="27" operator="equal">
      <formula>"BAJO"</formula>
    </cfRule>
    <cfRule type="cellIs" dxfId="33" priority="28" operator="equal">
      <formula>"MODERADO"</formula>
    </cfRule>
    <cfRule type="cellIs" dxfId="32" priority="29" operator="equal">
      <formula>"ALTO"</formula>
    </cfRule>
    <cfRule type="cellIs" dxfId="31" priority="30" operator="equal">
      <formula>"EXTREMO"</formula>
    </cfRule>
  </conditionalFormatting>
  <conditionalFormatting sqref="H23:H24">
    <cfRule type="cellIs" dxfId="30" priority="21" stopIfTrue="1" operator="equal">
      <formula>$H$179</formula>
    </cfRule>
    <cfRule type="cellIs" dxfId="29" priority="22" stopIfTrue="1" operator="equal">
      <formula>$H$178</formula>
    </cfRule>
    <cfRule type="cellIs" dxfId="28" priority="23" stopIfTrue="1" operator="equal">
      <formula>$H$177</formula>
    </cfRule>
  </conditionalFormatting>
  <conditionalFormatting sqref="G23:G24">
    <cfRule type="cellIs" dxfId="27" priority="24" stopIfTrue="1" operator="equal">
      <formula>$G$179</formula>
    </cfRule>
    <cfRule type="cellIs" dxfId="26" priority="25" stopIfTrue="1" operator="equal">
      <formula>$G$178</formula>
    </cfRule>
    <cfRule type="cellIs" dxfId="25" priority="26" stopIfTrue="1" operator="equal">
      <formula>$G$177</formula>
    </cfRule>
  </conditionalFormatting>
  <conditionalFormatting sqref="G23:G25">
    <cfRule type="cellIs" dxfId="24" priority="11" operator="equal">
      <formula>$G$180</formula>
    </cfRule>
    <cfRule type="cellIs" dxfId="23" priority="16" stopIfTrue="1" operator="equal">
      <formula>$G$179</formula>
    </cfRule>
    <cfRule type="cellIs" dxfId="22" priority="17" stopIfTrue="1" operator="equal">
      <formula>$G$178</formula>
    </cfRule>
    <cfRule type="cellIs" dxfId="21" priority="18" stopIfTrue="1" operator="equal">
      <formula>$G$177</formula>
    </cfRule>
  </conditionalFormatting>
  <conditionalFormatting sqref="H23:H25">
    <cfRule type="cellIs" dxfId="20" priority="13" stopIfTrue="1" operator="equal">
      <formula>$H$181</formula>
    </cfRule>
    <cfRule type="cellIs" dxfId="19" priority="14" stopIfTrue="1" operator="equal">
      <formula>$H$178</formula>
    </cfRule>
    <cfRule type="cellIs" dxfId="18" priority="15" stopIfTrue="1" operator="equal">
      <formula>$H$177</formula>
    </cfRule>
    <cfRule type="cellIs" dxfId="17" priority="19" stopIfTrue="1" operator="equal">
      <formula>$H$180</formula>
    </cfRule>
    <cfRule type="cellIs" dxfId="16" priority="20" stopIfTrue="1" operator="equal">
      <formula>$H$179</formula>
    </cfRule>
  </conditionalFormatting>
  <conditionalFormatting sqref="I23:I25">
    <cfRule type="cellIs" dxfId="15" priority="7" operator="equal">
      <formula>"BAJO"</formula>
    </cfRule>
    <cfRule type="cellIs" dxfId="14" priority="8" operator="equal">
      <formula>"MODERADO"</formula>
    </cfRule>
    <cfRule type="cellIs" dxfId="13" priority="9" operator="equal">
      <formula>"ALTO"</formula>
    </cfRule>
    <cfRule type="cellIs" dxfId="12" priority="10" operator="equal">
      <formula>"EXTREMO"</formula>
    </cfRule>
  </conditionalFormatting>
  <conditionalFormatting sqref="AB26:AB28">
    <cfRule type="cellIs" dxfId="11" priority="1" stopIfTrue="1" operator="equal">
      <formula>#REF!</formula>
    </cfRule>
    <cfRule type="cellIs" dxfId="10" priority="2" operator="equal">
      <formula>#REF!</formula>
    </cfRule>
    <cfRule type="cellIs" dxfId="9" priority="3" operator="equal">
      <formula>#REF!</formula>
    </cfRule>
  </conditionalFormatting>
  <conditionalFormatting sqref="AC26:AC28">
    <cfRule type="cellIs" dxfId="8" priority="4" stopIfTrue="1" operator="equal">
      <formula>#REF!</formula>
    </cfRule>
    <cfRule type="cellIs" dxfId="7" priority="5" stopIfTrue="1" operator="equal">
      <formula>#REF!</formula>
    </cfRule>
    <cfRule type="cellIs" dxfId="6" priority="6" stopIfTrue="1" operator="equal">
      <formula>#REF!</formula>
    </cfRule>
  </conditionalFormatting>
  <dataValidations count="15">
    <dataValidation type="list" allowBlank="1" showInputMessage="1" showErrorMessage="1" sqref="AK30:AK173 V30:AA173 T30:T173 AM30:AM173 AI30:AI173">
      <formula1>$AI$177:$AI$184</formula1>
    </dataValidation>
    <dataValidation type="list" allowBlank="1" showInputMessage="1" showErrorMessage="1" sqref="G30:G173 AB23 AB20 AB17 AB14 AB8:AB9 AB11:AB12 G8:G25">
      <formula1>$G$177:$G$181</formula1>
    </dataValidation>
    <dataValidation type="list" allowBlank="1" showInputMessage="1" showErrorMessage="1" sqref="H30:H173 AC23 AC20 AC17 AC14 AC8:AC9 AC11:AC12 H8:H25">
      <formula1>$H$177:$H$181</formula1>
    </dataValidation>
    <dataValidation type="list" allowBlank="1" showInputMessage="1" showErrorMessage="1" sqref="S30:S173 S17 S14 S11 S23 S8 S20">
      <formula1>$K$177:$K$178</formula1>
    </dataValidation>
    <dataValidation type="list" allowBlank="1" showInputMessage="1" showErrorMessage="1" sqref="F30:F150 AB30:AC173 F28 AB28:AC28">
      <formula1>#REF!</formula1>
    </dataValidation>
    <dataValidation type="list" allowBlank="1" showInputMessage="1" showErrorMessage="1" sqref="T8 T20 T17 T14 T11 T23">
      <formula1>$T$177:$T$180</formula1>
    </dataValidation>
    <dataValidation type="list" allowBlank="1" showInputMessage="1" showErrorMessage="1" sqref="F8:F25">
      <formula1>$F$177:$F$186</formula1>
    </dataValidation>
    <dataValidation type="list" allowBlank="1" showInputMessage="1" showErrorMessage="1" sqref="V23 V14:V17 V8:V11 V19:V20">
      <formula1>$V$177:$V$179</formula1>
    </dataValidation>
    <dataValidation type="list" allowBlank="1" showInputMessage="1" showErrorMessage="1" sqref="W23 W14:W17 W8:W11 W19:W20">
      <formula1>$W$177:$W$179</formula1>
    </dataValidation>
    <dataValidation type="list" allowBlank="1" showInputMessage="1" showErrorMessage="1" sqref="AK8:AK25 AM8:AM25 AI8:AI25">
      <formula1>$Z$177:$Z$179</formula1>
    </dataValidation>
    <dataValidation type="list" allowBlank="1" showInputMessage="1" showErrorMessage="1" sqref="Y8:Y25">
      <formula1>"FUERTE,MODERADO,DÉBIL"</formula1>
    </dataValidation>
    <dataValidation type="list" allowBlank="1" showInputMessage="1" showErrorMessage="1" sqref="Z8:Z25">
      <formula1>"DIRECTAMENTE,NO DISMINUYE"</formula1>
    </dataValidation>
    <dataValidation type="list" allowBlank="1" showInputMessage="1" showErrorMessage="1" sqref="AA8:AA25">
      <formula1>"DIRECTAMENTE,INDIRECTAMENTE,NO DISMINUYE"</formula1>
    </dataValidation>
    <dataValidation type="list" allowBlank="1" showInputMessage="1" showErrorMessage="1" sqref="S28">
      <formula1>$K$176:$K$177</formula1>
    </dataValidation>
    <dataValidation type="list" allowBlank="1" showInputMessage="1" showErrorMessage="1" sqref="AM28 V28:AA28 T28 AI28 AK28">
      <formula1>$AI$176:$AI$183</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78" operator="containsText" id="{6DB9ED47-9D61-49D2-B010-3C2598300737}">
            <xm:f>NOT(ISERROR(SEARCH($G$181,G8)))</xm:f>
            <xm:f>$G$181</xm:f>
            <x14:dxf>
              <fill>
                <patternFill>
                  <bgColor rgb="FFFF0000"/>
                </patternFill>
              </fill>
            </x14:dxf>
          </x14:cfRule>
          <xm:sqref>G8:G10</xm:sqref>
        </x14:conditionalFormatting>
        <x14:conditionalFormatting xmlns:xm="http://schemas.microsoft.com/office/excel/2006/main">
          <x14:cfRule type="containsText" priority="154" operator="containsText" id="{B716C924-ECA1-4A81-8239-26A2B9FB37CB}">
            <xm:f>NOT(ISERROR(SEARCH($G$181,G11)))</xm:f>
            <xm:f>$G$181</xm:f>
            <x14:dxf>
              <fill>
                <patternFill>
                  <bgColor rgb="FFFF0000"/>
                </patternFill>
              </fill>
            </x14:dxf>
          </x14:cfRule>
          <xm:sqref>G11:G13</xm:sqref>
        </x14:conditionalFormatting>
        <x14:conditionalFormatting xmlns:xm="http://schemas.microsoft.com/office/excel/2006/main">
          <x14:cfRule type="containsText" priority="114" operator="containsText" id="{DA893475-A463-4085-BF9A-2BF05BFF0221}">
            <xm:f>NOT(ISERROR(SEARCH($G$181,G14)))</xm:f>
            <xm:f>$G$181</xm:f>
            <x14:dxf>
              <fill>
                <patternFill>
                  <bgColor rgb="FFFF0000"/>
                </patternFill>
              </fill>
            </x14:dxf>
          </x14:cfRule>
          <xm:sqref>G14:G16</xm:sqref>
        </x14:conditionalFormatting>
        <x14:conditionalFormatting xmlns:xm="http://schemas.microsoft.com/office/excel/2006/main">
          <x14:cfRule type="containsText" priority="80" operator="containsText" id="{2E71E1A2-F419-46AF-B36F-6F5CF7E2044D}">
            <xm:f>NOT(ISERROR(SEARCH($G$181,G17)))</xm:f>
            <xm:f>$G$181</xm:f>
            <x14:dxf>
              <fill>
                <patternFill>
                  <bgColor rgb="FFFF0000"/>
                </patternFill>
              </fill>
            </x14:dxf>
          </x14:cfRule>
          <xm:sqref>G17:G19</xm:sqref>
        </x14:conditionalFormatting>
        <x14:conditionalFormatting xmlns:xm="http://schemas.microsoft.com/office/excel/2006/main">
          <x14:cfRule type="containsText" priority="46" operator="containsText" id="{BB316451-5CD1-4FCB-BAFC-5251A93BBD11}">
            <xm:f>NOT(ISERROR(SEARCH($G$181,G20)))</xm:f>
            <xm:f>$G$181</xm:f>
            <x14:dxf>
              <fill>
                <patternFill>
                  <bgColor rgb="FFFF0000"/>
                </patternFill>
              </fill>
            </x14:dxf>
          </x14:cfRule>
          <xm:sqref>G20:G22</xm:sqref>
        </x14:conditionalFormatting>
        <x14:conditionalFormatting xmlns:xm="http://schemas.microsoft.com/office/excel/2006/main">
          <x14:cfRule type="containsText" priority="12" operator="containsText" id="{C1814D8F-5752-4C9F-8EC4-3E553B10AF76}">
            <xm:f>NOT(ISERROR(SEARCH($G$181,G23)))</xm:f>
            <xm:f>$G$181</xm:f>
            <x14:dxf>
              <fill>
                <patternFill>
                  <bgColor rgb="FFFF0000"/>
                </patternFill>
              </fill>
            </x14:dxf>
          </x14:cfRule>
          <xm:sqref>G23:G25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2020-10-23T01:56:50Z</dcterms:created>
  <dcterms:modified xsi:type="dcterms:W3CDTF">2020-10-26T22:58:52Z</dcterms:modified>
</cp:coreProperties>
</file>