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autoCompressPictures="0" defaultThemeVersion="153222"/>
  <mc:AlternateContent xmlns:mc="http://schemas.openxmlformats.org/markup-compatibility/2006">
    <mc:Choice Requires="x15">
      <x15ac:absPath xmlns:x15ac="http://schemas.microsoft.com/office/spreadsheetml/2010/11/ac" url="C:\Users\calidad\OneDrive - Escuela Tecnologica Instituto Tecnico Central\CALIDAD\MAPA DE RIESGOS\MISIONALES\2019\"/>
    </mc:Choice>
  </mc:AlternateContent>
  <bookViews>
    <workbookView xWindow="0" yWindow="0" windowWidth="24000" windowHeight="9030"/>
  </bookViews>
  <sheets>
    <sheet name="MAPA DE RIESGOS" sheetId="13" r:id="rId1"/>
    <sheet name="TIPO DE RIESGO" sheetId="10" r:id="rId2"/>
    <sheet name="VALORACIÓN RIESGOS" sheetId="3" r:id="rId3"/>
    <sheet name="ACTIVO Y CRITERIO" sheetId="14" r:id="rId4"/>
    <sheet name="TIPO DE CONTROL" sheetId="6" r:id="rId5"/>
    <sheet name="OPCIÓN DE TRAT" sheetId="7" r:id="rId6"/>
    <sheet name="DISEÑO CONTROL" sheetId="4" r:id="rId7"/>
    <sheet name="EJECUCIÓN CONTROL" sheetId="5" r:id="rId8"/>
    <sheet name="SOLIDEZ" sheetId="8" r:id="rId9"/>
    <sheet name="RIESGO RESIDUAL" sheetId="9" r:id="rId10"/>
  </sheets>
  <definedNames>
    <definedName name="_xlnm._FilterDatabase" localSheetId="6" hidden="1">'DISEÑO CONTROL'!$A$1:$A$130</definedName>
  </definedNames>
  <calcPr calcId="162913"/>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L388" i="4" l="1"/>
  <c r="F388" i="4" l="1"/>
  <c r="L362" i="4"/>
  <c r="F362" i="4"/>
  <c r="L336" i="4"/>
  <c r="F336" i="4"/>
  <c r="L309" i="4"/>
  <c r="F309" i="4"/>
  <c r="D156" i="13" l="1"/>
  <c r="D155" i="13"/>
  <c r="H154" i="13"/>
  <c r="D154" i="13"/>
  <c r="H153" i="13"/>
  <c r="D153" i="13"/>
  <c r="D152" i="13"/>
  <c r="D151" i="13"/>
  <c r="D150" i="13"/>
  <c r="D149" i="13"/>
  <c r="D148" i="13"/>
  <c r="D147" i="13"/>
  <c r="D146" i="13"/>
  <c r="D145" i="13"/>
  <c r="D144" i="13"/>
  <c r="D143" i="13"/>
  <c r="D142" i="13"/>
  <c r="D141" i="13"/>
  <c r="D140" i="13"/>
  <c r="D139" i="13"/>
  <c r="D138" i="13"/>
  <c r="D137" i="13"/>
  <c r="D136" i="13"/>
  <c r="D135" i="13"/>
  <c r="D134" i="13"/>
  <c r="D133" i="13"/>
  <c r="D132" i="13"/>
  <c r="H32" i="13"/>
  <c r="W29" i="13"/>
  <c r="W28" i="13"/>
  <c r="W27" i="13"/>
  <c r="W26" i="13"/>
  <c r="W25" i="13"/>
  <c r="W24" i="13"/>
  <c r="W23" i="13"/>
  <c r="W22" i="13"/>
  <c r="W21" i="13"/>
  <c r="W20" i="13"/>
  <c r="W19" i="13"/>
  <c r="W18" i="13"/>
  <c r="W17" i="13"/>
  <c r="W16" i="13"/>
  <c r="W15" i="13"/>
  <c r="W14" i="13"/>
  <c r="W13" i="13"/>
  <c r="W12" i="13"/>
  <c r="W11" i="13"/>
  <c r="W9" i="13"/>
  <c r="W8" i="13"/>
  <c r="L282" i="4"/>
  <c r="F282" i="4"/>
  <c r="L256" i="4"/>
  <c r="F256" i="4"/>
  <c r="L230" i="4"/>
  <c r="F230" i="4"/>
  <c r="L204" i="4"/>
  <c r="F204" i="4"/>
  <c r="L178" i="4"/>
  <c r="F178" i="4"/>
  <c r="L152" i="4"/>
  <c r="F152" i="4"/>
  <c r="H28" i="13" l="1"/>
  <c r="H9" i="13"/>
  <c r="H8" i="13"/>
  <c r="AC25" i="13"/>
  <c r="H12" i="13"/>
  <c r="AC18" i="13"/>
  <c r="AC21" i="13"/>
  <c r="H24" i="13"/>
  <c r="AC28" i="13"/>
  <c r="H15" i="13"/>
  <c r="AC8" i="13"/>
  <c r="AC9" i="13"/>
  <c r="AC12" i="13"/>
  <c r="H18" i="13"/>
  <c r="H25" i="13"/>
  <c r="AC15" i="13"/>
  <c r="H21" i="13"/>
  <c r="AC24" i="13"/>
  <c r="L126" i="4" l="1"/>
  <c r="F126" i="4"/>
  <c r="L100" i="4"/>
  <c r="F100" i="4"/>
  <c r="L74" i="4" l="1"/>
  <c r="F74" i="4"/>
  <c r="L48" i="4"/>
  <c r="F48" i="4"/>
  <c r="P12" i="8" l="1"/>
  <c r="P11" i="8"/>
  <c r="P10" i="8"/>
  <c r="P9" i="8"/>
  <c r="P8" i="8"/>
  <c r="P7" i="8"/>
  <c r="P6" i="8"/>
  <c r="P5" i="8"/>
  <c r="P4" i="8"/>
  <c r="L21" i="4" l="1"/>
  <c r="F21" i="4"/>
  <c r="H31" i="3"/>
</calcChain>
</file>

<file path=xl/comments1.xml><?xml version="1.0" encoding="utf-8"?>
<comments xmlns="http://schemas.openxmlformats.org/spreadsheetml/2006/main">
  <authors>
    <author>tc={07108C3F-AC40-401D-BAC6-5D84727C6928}</author>
  </authors>
  <commentList>
    <comment ref="AG8" authorId="0" shapeId="0">
      <text>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versión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Eficacia: Es el grado en el que se realizan y se logran los resultados planificados - ISO9000-2015
</t>
        </r>
        <r>
          <rPr>
            <sz val="11"/>
            <color rgb="FF000000"/>
            <rFont val="Calibri"/>
            <family val="2"/>
          </rPr>
          <t xml:space="preserve">Reply:
</t>
        </r>
        <r>
          <rPr>
            <sz val="11"/>
            <color rgb="FF000000"/>
            <rFont val="Calibri"/>
            <family val="2"/>
          </rPr>
          <t xml:space="preserve">    Efectividad: Es la relación entre los resultados esperados y los resultados obtenidos.
</t>
        </r>
        <r>
          <rPr>
            <sz val="11"/>
            <color rgb="FF000000"/>
            <rFont val="Calibri"/>
            <family val="2"/>
          </rPr>
          <t xml:space="preserve">Reply:
</t>
        </r>
        <r>
          <rPr>
            <sz val="11"/>
            <color rgb="FF000000"/>
            <rFont val="Calibri"/>
            <family val="2"/>
          </rPr>
          <t xml:space="preserve">    https://www.pymesycalidad20.com/tipos-de-indicadores-de-eficiencia-y-eficacia.html</t>
        </r>
      </text>
    </comment>
  </commentList>
</comments>
</file>

<file path=xl/sharedStrings.xml><?xml version="1.0" encoding="utf-8"?>
<sst xmlns="http://schemas.openxmlformats.org/spreadsheetml/2006/main" count="2204" uniqueCount="495">
  <si>
    <t>Operativo</t>
  </si>
  <si>
    <t>Estratégico</t>
  </si>
  <si>
    <t>Preventivo</t>
  </si>
  <si>
    <t>Evitar el riesgo</t>
  </si>
  <si>
    <t>Compartir el riesgo</t>
  </si>
  <si>
    <t>Cumplimiento</t>
  </si>
  <si>
    <t>MODERADO</t>
  </si>
  <si>
    <t>Escuela Tecnológica
Instituto Técnico Central</t>
  </si>
  <si>
    <t>PÁGINA:    1 de 1</t>
  </si>
  <si>
    <t>CÓDIGO:   GDC-FO-09</t>
  </si>
  <si>
    <t>PROCESO</t>
  </si>
  <si>
    <t>IDENTIFICACIÓN DEL RIESGO</t>
  </si>
  <si>
    <t>VALORACIÓN RIESGO INHERENTE</t>
  </si>
  <si>
    <t>VALORACIÓN RIESGO RESIDUAL</t>
  </si>
  <si>
    <t>OBJETIVO DEL PROCESO</t>
  </si>
  <si>
    <t>RIESGO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</si>
  <si>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</si>
  <si>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</si>
  <si>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</si>
  <si>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</si>
  <si>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</si>
  <si>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</si>
  <si>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</si>
  <si>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</si>
  <si>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</si>
  <si>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</si>
  <si>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</si>
  <si>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</si>
  <si>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</si>
  <si>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</si>
  <si>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</si>
  <si>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</si>
  <si>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</si>
  <si>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</si>
  <si>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</si>
  <si>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</si>
  <si>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</si>
  <si>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</si>
  <si>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</si>
  <si>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</si>
  <si>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</si>
  <si>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</si>
  <si>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</si>
  <si>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</si>
  <si>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</si>
  <si>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</si>
  <si>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</si>
  <si>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</si>
  <si>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</si>
  <si>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</si>
  <si>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</si>
  <si>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</si>
  <si>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</si>
  <si>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</si>
  <si>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</si>
  <si>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</si>
  <si>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</si>
  <si>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</si>
  <si>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</si>
  <si>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</si>
  <si>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</si>
  <si>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</si>
  <si>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</si>
  <si>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</si>
  <si>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</si>
  <si>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</si>
  <si>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</si>
  <si>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</si>
  <si>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</si>
  <si>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</si>
  <si>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</si>
  <si>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</si>
  <si>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</si>
  <si>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</si>
  <si>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</si>
  <si>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</si>
  <si>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VERSIÓN:  5</t>
  </si>
  <si>
    <t>VIGENCIA: Enero 23 de 2019</t>
  </si>
  <si>
    <t>MAPA Y PLAN DE TRATAMIENTO DE RIESGOS</t>
  </si>
  <si>
    <t xml:space="preserve">SEGUNDA LÍNEA (Julio-Agosto) </t>
  </si>
  <si>
    <t>TERCERA LÍNEA (Noviembre)</t>
  </si>
  <si>
    <t>CATASTRÓFICO</t>
  </si>
  <si>
    <t>X</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</si>
  <si>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</si>
  <si>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</si>
  <si>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</si>
  <si>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</si>
  <si>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</si>
  <si>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</si>
  <si>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</si>
  <si>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</si>
  <si>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</si>
  <si>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</si>
  <si>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</si>
  <si>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</si>
  <si>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</si>
  <si>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</si>
  <si>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</si>
  <si>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</si>
  <si>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</si>
  <si>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</si>
  <si>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</si>
  <si>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</si>
  <si>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</si>
  <si>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</si>
  <si>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</si>
  <si>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</si>
  <si>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</si>
  <si>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</si>
  <si>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</si>
  <si>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</si>
  <si>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</si>
  <si>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</si>
  <si>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</si>
  <si>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</si>
  <si>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</si>
  <si>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</si>
  <si>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</si>
  <si>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</si>
  <si>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</si>
  <si>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</si>
  <si>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</si>
  <si>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</si>
  <si>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</si>
  <si>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</si>
  <si>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</si>
  <si>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</si>
  <si>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</si>
  <si>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</si>
  <si>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</si>
  <si>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</si>
  <si>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</si>
  <si>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</si>
  <si>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</si>
  <si>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</si>
  <si>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</si>
  <si>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</si>
  <si>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</si>
  <si>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</si>
  <si>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</si>
  <si>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</si>
  <si>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</si>
  <si>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</si>
  <si>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</si>
  <si>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</si>
  <si>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</si>
  <si>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</si>
  <si>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</si>
  <si>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</si>
  <si>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</si>
  <si>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</si>
  <si>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</si>
  <si>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</si>
  <si>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</si>
  <si>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</si>
  <si>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</si>
  <si>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</si>
  <si>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</si>
  <si>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</si>
  <si>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</si>
  <si>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</si>
  <si>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</si>
  <si>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</si>
  <si>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</si>
  <si>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</si>
  <si>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</si>
  <si>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</si>
  <si>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</si>
  <si>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</si>
  <si>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</si>
  <si>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</si>
  <si>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</si>
  <si>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</si>
  <si>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</si>
  <si>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</si>
  <si>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</si>
  <si>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</si>
  <si>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</si>
  <si>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</si>
  <si>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</si>
  <si>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</si>
  <si>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</si>
  <si>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</si>
  <si>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</si>
  <si>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</si>
  <si>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</si>
  <si>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</si>
  <si>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</si>
  <si>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</si>
  <si>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</si>
  <si>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</si>
  <si>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</si>
  <si>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</si>
  <si>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</si>
  <si>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</si>
  <si>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</si>
  <si>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</si>
  <si>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</si>
  <si>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</si>
  <si>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</si>
  <si>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</si>
  <si>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</si>
  <si>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</si>
  <si>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</si>
  <si>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</si>
  <si>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</si>
  <si>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</si>
  <si>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</si>
  <si>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</si>
  <si>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</si>
  <si>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</si>
  <si>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</si>
  <si>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</si>
  <si>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</si>
  <si>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</si>
  <si>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</si>
  <si>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</si>
  <si>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</si>
  <si>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</si>
  <si>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</si>
  <si>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</si>
  <si>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</si>
  <si>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</si>
  <si>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</si>
  <si>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</si>
  <si>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</si>
  <si>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</si>
  <si>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</si>
  <si>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</si>
  <si>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</si>
  <si>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</si>
  <si>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</si>
  <si>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</si>
  <si>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</si>
  <si>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</si>
  <si>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</si>
  <si>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</si>
  <si>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</si>
  <si>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</si>
  <si>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</si>
  <si>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CONTROL 2</t>
  </si>
  <si>
    <t>TRATAMIENTO DEL RIESGO</t>
  </si>
  <si>
    <t>ACEPTAR EL RIESGO</t>
  </si>
  <si>
    <t>EVITAR EL RIESGO</t>
  </si>
  <si>
    <t>REDUCIR EL RIESGO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</si>
  <si>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</si>
  <si>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</si>
  <si>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</si>
  <si>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</si>
  <si>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</si>
  <si>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</si>
  <si>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</si>
  <si>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</si>
  <si>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</si>
  <si>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</si>
  <si>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</si>
  <si>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</si>
  <si>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CAUSA 2</t>
  </si>
  <si>
    <t>DISEÑO DEL CONTROL</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</si>
  <si>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</si>
  <si>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</si>
  <si>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</si>
  <si>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</si>
  <si>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</si>
  <si>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</si>
  <si>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</si>
  <si>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</si>
  <si>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</si>
  <si>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</si>
  <si>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</si>
  <si>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</si>
  <si>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</si>
  <si>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</si>
  <si>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</si>
  <si>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</si>
  <si>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</si>
  <si>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</si>
  <si>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</si>
  <si>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</si>
  <si>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</si>
  <si>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</si>
  <si>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</si>
  <si>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</si>
  <si>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</si>
  <si>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</si>
  <si>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</si>
  <si>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</si>
  <si>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</si>
  <si>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</si>
  <si>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</si>
  <si>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</si>
  <si>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</si>
  <si>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</si>
  <si>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</si>
  <si>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</si>
  <si>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</si>
  <si>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</si>
  <si>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</si>
  <si>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</si>
  <si>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</si>
  <si>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</si>
  <si>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</si>
  <si>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</si>
  <si>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</si>
  <si>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</si>
  <si>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</si>
  <si>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</si>
  <si>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</si>
  <si>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</si>
  <si>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</si>
  <si>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</si>
  <si>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</si>
  <si>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</si>
  <si>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</si>
  <si>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</si>
  <si>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</si>
  <si>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</si>
  <si>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</si>
  <si>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</si>
  <si>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</si>
  <si>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</si>
  <si>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</si>
  <si>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</si>
  <si>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</si>
  <si>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</si>
  <si>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</si>
  <si>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</si>
  <si>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</si>
  <si>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</si>
  <si>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</si>
  <si>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</si>
  <si>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</si>
  <si>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</si>
  <si>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</si>
  <si>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</si>
  <si>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</si>
  <si>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</si>
  <si>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</si>
  <si>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</si>
  <si>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</si>
  <si>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</si>
  <si>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</si>
  <si>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</si>
  <si>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</si>
  <si>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</si>
  <si>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</si>
  <si>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</si>
  <si>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</si>
  <si>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</si>
  <si>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DIRECTAMENTE</t>
  </si>
  <si>
    <t>Apoyar la investigación en la ETITC, mediante el fomento a las Actividades de Ciencia Tecnología e innovación ACTI, la generación del conocimiento y la gestión de la transferencia del conocimiento, para insertarse en el Sistema Nacional de Ciencia, Tecnología e Innovación.</t>
  </si>
  <si>
    <t xml:space="preserve">
El  cronograma, presupuesto y resultados propuestos en el proyecto de  Investigación no se desarrollan  de la manera prevista</t>
  </si>
  <si>
    <t>INVESTIGACIÓN</t>
  </si>
  <si>
    <t xml:space="preserve">
Quebrantar  los derechos de propiedad intelectual de terceras partes en los procesos de investigación.</t>
  </si>
  <si>
    <t>Desconocimiento de la normativa de propiedad intelectual.</t>
  </si>
  <si>
    <t xml:space="preserve">No hay suficiente Divulgación  del código de ética o del Protocolo  de Propiedad Intelectual </t>
  </si>
  <si>
    <t xml:space="preserve">
Demandas legales.</t>
  </si>
  <si>
    <t xml:space="preserve">
Registro asistencia a capacitaciones</t>
  </si>
  <si>
    <t>Direccionamiento Institucional</t>
  </si>
  <si>
    <t>semestral</t>
  </si>
  <si>
    <t>RIESGO 2</t>
  </si>
  <si>
    <t>Inicia desde la separación en la fuente, manejo interno y disposición de los residuos ordinarios, reciclables y peligrosos (sólidos, semisólidos, líquidos y gaseosos).</t>
  </si>
  <si>
    <t xml:space="preserve">Falta de sensibilización del personal administrativo  sobre la separación en la fuente de residuos y su adecuada gestión.                                                                                                                                                     </t>
  </si>
  <si>
    <t>No participación en las actividades para la gestión y manejo seguro de residuos</t>
  </si>
  <si>
    <t xml:space="preserve">Acarrear sanciones por parte de la autoridad ambiental y/o de la misma entidad.                                                 
Incumplimiento de requisitos legales y otros requisitos.                                                                       
Bajos niveles de cultura ambiental. 
Aumento de costos en la factura de la Empresa de Aseo.       
Desaprovechamiento de residuos y su retribución económica por reciclaje.     
Aporte a la pérdida de la vida útil del relleno sanitario Doña Juana.        
Mala imagen institucional.
</t>
  </si>
  <si>
    <t xml:space="preserve">Talleres, jornadas y/o estrategias de sensibilización en la cultura de la separación en la fuente y gestión de residuos de todo tipo.
Procedimiento GAM-PC-03. Manejo y gestión segura de residuos. </t>
  </si>
  <si>
    <t>Participar en las actividades para la gestión y manejo seguro de residuos.                
Aplicar según el tipo de residuo generado los lineamientos establecidos en el procedimiento GAM-PC-03.</t>
  </si>
  <si>
    <t>RIESGO 3</t>
  </si>
  <si>
    <t>Lista de asistencia de las capacitaciones.</t>
  </si>
  <si>
    <t xml:space="preserve">Líder del proceso. </t>
  </si>
  <si>
    <t>Se debe promover el uso eficiente y ahorro del agua, para evitar el agotamiento de este recurso.</t>
  </si>
  <si>
    <t>R.3 Manejo y disposición inadecuada de Residuos.</t>
  </si>
  <si>
    <t>R.2 Violación de la propiedad intelectual</t>
  </si>
  <si>
    <t>R.4 Consumo desmedido del recurso hídrico.</t>
  </si>
  <si>
    <t xml:space="preserve">Falta de sensibilización ambiental y cultura del agua.                                                                                    </t>
  </si>
  <si>
    <t>Fugas o situaciones de desperdicio de agua que se presenten de manera imprevista</t>
  </si>
  <si>
    <t xml:space="preserve">Acarrear sanciones por parte de la autoridad ambiental y/o de la misma entidad.                                                              Incumplimiento de requisitos legales y otros requisitos. Bajos niveles de cultura ambiental.       Aumento de costo en las facturas de acueducto y alcantarillado.   </t>
  </si>
  <si>
    <t xml:space="preserve">Talleres, jornadas y/o estrategias de sensibilización en la cultura del agua.                                          
Bitácora de oficinas ecoeficientes. Participar  en actividades de sensibilización  del uso eficiente del agua.  </t>
  </si>
  <si>
    <t xml:space="preserve">Reportar fugas o situaciones de desperdicio de agua en mesa de ayuda según la bitácora de oficinas ecoeficientes.  </t>
  </si>
  <si>
    <t>RIESGO 4</t>
  </si>
  <si>
    <t>Reporte en Mesa de Ayuda</t>
  </si>
  <si>
    <t>R.5 Consumo inadecuado del recurso energético.</t>
  </si>
  <si>
    <t>Se debe promover el uso eficiente y ahorro de la energía para evitar el agotamiento de este recurso.</t>
  </si>
  <si>
    <t>No programación de los computadores en modo ahorro de energía y dejar apagado cuando no se requieran las luces, impresoras y computadores, según lineamientos de la bitácora de oficinas ecoeficientes.</t>
  </si>
  <si>
    <t xml:space="preserve">Agotamiento de los recursos naturales.           
 Incumplimiento de requisitos legales y otros requisitos. Acarrear sanciones por parte de la autoridad ambiental y/o de la misma entidad.                                                              Bajos niveles de cultura ambiental. Aumento de costo en las facturas de energía.            </t>
  </si>
  <si>
    <t xml:space="preserve">Talleres, jornadas y/o estrategias de sensibilización en el uso eficiente de energía. Participar  actividades del programa de uso eficiente de la energía.                                                                                                                                                                                                                       </t>
  </si>
  <si>
    <t>Programación de los computadores en modo ahorro de energía y dejar apagado cuando no se requieran las luces, impresoras y computadores, según lineamientos de la bitácora de oficinas ecoeficientes.</t>
  </si>
  <si>
    <t>RIESGO 5</t>
  </si>
  <si>
    <t xml:space="preserve">Falta de sensibilización en el uso eficiente y ahorro de energía.                                                                                                                                                                                                                                                        </t>
  </si>
  <si>
    <t xml:space="preserve">Falta de sensibilización en el uso eficiente y ahorro de energía.                                                                                                                             </t>
  </si>
  <si>
    <t xml:space="preserve">Talleres, jornadas y/o estrategias de sensibilización en el uso eficiente de energía. </t>
  </si>
  <si>
    <t>Participar  actividades del programa de uso eficiente de la energía.                                                                                                                                                                                                                       Programación de los computadores en modo ahorro de energía y dejar apagado cuando no se requieran las luces, impresoras y computadores, según lineamientos de la bitácora de oficinas ecoeficientes.</t>
  </si>
  <si>
    <t>R.6 Ocurrencia de accidentes de trabajo y generación de enfermedades laborales</t>
  </si>
  <si>
    <t>Enfermedades laborales por malas posturas en el puesto de trabajo por ausencia de equipamiento de oficina (apoya pies, pad mouse, silla ergonómica, base para monitores), entre otros.Kit ergonómico para uso portátil</t>
  </si>
  <si>
    <t>Mala higiene postural</t>
  </si>
  <si>
    <t>Ausencia de equipamiento de oficina</t>
  </si>
  <si>
    <t>Demandas
Multas
Falta de control de la gestión
Procesos penales, administrativos, civiles, laborales
Accidentes y enfermedades laborales</t>
  </si>
  <si>
    <t>Participar en las capacitaciones que desde el área de SST se programen en temas de higiene postural.</t>
  </si>
  <si>
    <t>Solicitar al área de SST de ser necesario, visita al puesto de trabajo o en su defecto el equipamiento necesario que permita minimizar las enfermedades o accidentes laborales.</t>
  </si>
  <si>
    <t>RIESGO 6</t>
  </si>
  <si>
    <t>Lista de inspecciones ergonómicas</t>
  </si>
  <si>
    <t>Solicitar al área de SST de ser necesario inspecciones ergonómicas, visitando el puesto de trabajo o en su defecto el equipamiento necesario que permita minimizar las enfermedades o accidentes laborales.</t>
  </si>
  <si>
    <t>Personal del área</t>
  </si>
  <si>
    <t>RIESGO 7</t>
  </si>
  <si>
    <t>Ausencia de guayas de seguridad en los equipos.</t>
  </si>
  <si>
    <t>Deterioro en la preservación de la confidencialidad, integridad y disponibilidad de la información.
Perdida del equipo portátil y/o AllinOne y daño financiero.</t>
  </si>
  <si>
    <t>Coordinar con el área de Informática y Comunicaciones la instalación de guayas de seguridad para portátiles y/o AllinOne.</t>
  </si>
  <si>
    <t>RIESGO 8</t>
  </si>
  <si>
    <t>Ticket en Mesa de Ayuda.</t>
  </si>
  <si>
    <t>Coordinar con el área de Informática y Comunicaciones la instalación de guayas de seguridad para portátiles y/o AllinOne. Solicitar por la Mesa de Ayuda</t>
  </si>
  <si>
    <t>Ausencia de una solución de backup automatizada, para las carpetasde usuarios ó Desconocimiento de la misma</t>
  </si>
  <si>
    <t>No realización de Backups periodicos para Respaldo de la información</t>
  </si>
  <si>
    <t>Deterioro en la preservación de la integridad y disponibilidad de la información.
Deterioro en el buen funcionamiento de los procesos internos.
Afectación del suministro de información para cumplir planes y metas.
Repercusiones legales para los servidores públicos e Institución.</t>
  </si>
  <si>
    <t>Coordinar con el área de Informática y Comunicaciones la implementación de la solución de backup automatizada o divulgación de la existente, para las carpetas y archivos de los servidores públicos e información del área de investigaciones</t>
  </si>
  <si>
    <t>Colocar el respectivo ticket en el aplicativo Mesa de Ayuda.</t>
  </si>
  <si>
    <t>RIESGO 9</t>
  </si>
  <si>
    <t>Pantallazos de la solución de backup automatizada.</t>
  </si>
  <si>
    <t>Realizar capacitación en el código de ética,  buen gobierno.</t>
  </si>
  <si>
    <t>Aplicación del Protocolo de Propiedad Intelectual</t>
  </si>
  <si>
    <t>Realizar capacitación en el código de ética y buen gobierno</t>
  </si>
  <si>
    <t>Aplicación  de Manual de Procedimientos y Protocolos de Propiedad Intelectual</t>
  </si>
  <si>
    <t>No realización de Backups periódicos para Respaldo de la información</t>
  </si>
  <si>
    <t>EFICACIA:
Índice de cumplimiento actividades = (# de capacitaciones realizadas en el periodo/ #de capacitaciones programadas)x 100
EFECTIVIDAD:
Efectividad del plan de manejo de riesgos = (# de Casos presentados de violación de propiedad intelectual)</t>
  </si>
  <si>
    <t>El área de Informática y Comunicaciones no ha implementado una solución de backup automatizada para los usuarios del área de Investigación</t>
  </si>
  <si>
    <t>EFICACIA:
Índice de cumplimiento actividades = (#Talleres, o capacitaciones de sensibilización en uso eficiente de agua en las que se participó / #Total de Talleres, o capacitaciones de sensibilización en Uso eficiente de agua que se recibió invitación)x 100
EFECTIVIDAD:
Efectividad del plan de manejo de riesgos = (# de Casos reportados de manejo inadecuado en el uso del agua)</t>
  </si>
  <si>
    <t>EFICACIA:
Índice de cumplimiento actividades = (#Talleres, jornadas en temas de higiene postural y ergonomía en que se participó / #Total de talleres, jornadas en temas de higiene postural y ergonomía que se recibió invitación)x 100
EFECTIVIDAD:
Efectividad del plan de manejo de riesgos = (# de Número de solicitudes a SST )</t>
  </si>
  <si>
    <t>EFICACIA:
Índice de cumplimiento actividades = (# de servidores públicos con solución de Backup / #Total de servidores públicos  del área de investigación)x 100
EFECTIVIDAD:
Efectividad del plan de manejo de riesgos = (# de Tickets de Ayuda solicitando solución de Backup)</t>
  </si>
  <si>
    <t>R.8 Ausencia de solución de backup para la información, puede ser aprovechado por una falla en el sistema operativo del equipo o borrado intencional / no intencional, por parte del recurso humano encargado, poniendo en riesgo la preservación de la integridad y disponibilidad de la información, en el área de Investigación</t>
  </si>
  <si>
    <t>Desconocimiento de la normativa  de obligaciones de los servidores públicos</t>
  </si>
  <si>
    <t>EFICACIA:
Índice de cumplimiento actividades = (#Talleres, jornadas o estrategias de gestión de residuos  en las que se participó/ #Total de talleres, jornadas o estrategias   en gestión de residuos que se recibió invitación)x 100
EFECTIVIDAD:
Efectividad del plan de manejo de riesgos = (# de Casos reportados de manejo inadecuado de residuos)</t>
  </si>
  <si>
    <t>EFICACIA:
Índice de cumplimiento actividades = (#Talleres, capacitaciones en uso eficiente de la energía realizadas en las que se participó  / #Total de talleres, capacitaciones en uso eficiente de la energía que se recibió invitación )x 100
EFECTIVIDAD:
Efectividad del plan de manejo de riesgos = (# de Casos reportados de no uso eficiente de la energía)</t>
  </si>
  <si>
    <t>Ausencia de una solución de backup automatizada, para las carpetas de usuarios ó Desconocimiento de la misma</t>
  </si>
  <si>
    <t xml:space="preserve"> Verificación y falsedad en la información consignada en
el GRUPLAC y CVLAC para favorecimiento de terceros </t>
  </si>
  <si>
    <t xml:space="preserve">Realizar la verificación de los soportes de la
información  registrada en el  GRUPLAC y CVLAC de cada
investigador </t>
  </si>
  <si>
    <t>Salvaguardar los soportes de productos registrados en el GrupLac y CvLac de Colciencias</t>
  </si>
  <si>
    <t xml:space="preserve">R.7 Ausencia de guayas de seguridad en portátiles y/o AllinOne, </t>
  </si>
  <si>
    <t>En el Centro de Innovación y Desarrollo Tecnológico y el Centro de Investigación, los portátiles y/o AllinOne, no tienen guayas de seguridad.
Puede ser utilizado por personal mal intencionado para sustraer de manera no autorizada los equipos de la Institución, poniendo en riesgo la preservación de la confidencialidad, integridad y disponibilidad del recurso tecnológico y la información contenida en el mismo, en el Centro de Innovación y Desarrollo Tecnológico, y el Centro de Investigación.</t>
  </si>
  <si>
    <r>
      <t xml:space="preserve">Disminuye la visibilidad de los resultados de la investigación.
</t>
    </r>
    <r>
      <rPr>
        <sz val="8"/>
        <rFont val="Arial"/>
        <family val="2"/>
      </rPr>
      <t>No se cumplan las metas de la investigación</t>
    </r>
    <r>
      <rPr>
        <sz val="8"/>
        <color rgb="FFFF0000"/>
        <rFont val="Arial"/>
        <family val="2"/>
      </rPr>
      <t xml:space="preserve">
</t>
    </r>
  </si>
  <si>
    <t>R.1 Incumplimiento en la entrega  de los productos establecidos en  los proyectos de investigación</t>
  </si>
  <si>
    <t>Falta de competencias para desarrollar procesos de investigación.</t>
  </si>
  <si>
    <t>Cursos   especializados para investigadores /Redacción artículos/ Formulación de proyectos de investigación</t>
  </si>
  <si>
    <t>Realización Cursos especializados para investigadores /Redacción artículos/ Formulación de proyectos de investigación</t>
  </si>
  <si>
    <t>Informes de capacitación a Investigadores</t>
  </si>
  <si>
    <t xml:space="preserve">EFICACIA:
Índice de seguimiento a proyectos = (# de Cursos realizados / #  Cursos programados)x 100
EFECTIVIDAD:
Efectividad  en el seguimiento de proyectos = (# de Asistentes que aprueban el curso/ # Asistentes inscritos al curso ) </t>
  </si>
  <si>
    <t>No se adopta ninguna medida que afecte la probabilidad o el impacto del riesgo. (Ningún riesgo de corrupción podrá ser aceptado).</t>
  </si>
  <si>
    <t>R.7 Ausencia de guayas de seguridad en portátiles y/o AllinOne, puede ser utilizado por personal mal intencionado para sustraer de manera no autorizada los equipos de la Institución, poniendo en riesgo la preservación de la confidencialidad, integridad y disponibilidad del recurso tecnológico y la información contenida en el mismo, en el Centro de Innovación y Desarrollo Tecnológico, y el Centro de Investigación.</t>
  </si>
  <si>
    <t>EFICACIA:
Índice de cumplimiento actividades = (# Tickets de ayuda solicitados en el periodo / #Total de Tickets de ayuda programados) x 100
EFECTIVIDAD:
Efectividad del plan de manejo de riesgos = (# Tickets en Mesa de ayuda para la instalación de Guayas de Seguridad para portátiles ó AllinOne)</t>
  </si>
  <si>
    <t>R.8 Ausencia de solución de backup para la información, puede ser aprovechado por una falla en el sistema operativo del equipo o borrado intencional / no intencional, por parte del recurso humano encargado, poniendo en riesgo la preservación de la integridad y disponibilidad de la información, en el área de Investigaciones.</t>
  </si>
  <si>
    <t xml:space="preserve">R9  Falta de control en la información a ingresar en cada CVLAC y GRUPLAC. </t>
  </si>
  <si>
    <t>Soportes en PDF con nombre estandarizado en Base de datos de Soportes</t>
  </si>
  <si>
    <t>Archivos Guardados en Base de datos de Soportes Validados</t>
  </si>
  <si>
    <t>Profesional de Apoyo a Investigación</t>
  </si>
  <si>
    <t>EFICACIA:
Índice de cumplimiento actividades =  (# de actividades cumplidas/ # de actividades programadas) x 100
EFECTIVIDAD:
Efectividad del plan de manejo de riesgos =  ((#de casos de favorecimiento a proponentes presentados periodo actual - # de casos de favorecimiento presentados periodo anterior)/ # de casos de favorecimiento presentados periodo anterior ) x 100</t>
  </si>
  <si>
    <t xml:space="preserve">Realizar la verificación de los soportes de la información registrada en el  GRUPLAC y CVLAC de cada investigador </t>
  </si>
  <si>
    <t xml:space="preserve">Pérdida de la imagen institucional
Demandas contra el Estado
Pérdida de confianza en lo público
Investigaciones penales, disciplinarias y fiscales
</t>
  </si>
  <si>
    <r>
      <rPr>
        <b/>
        <sz val="12"/>
        <rFont val="Arial"/>
        <family val="2"/>
      </rPr>
      <t>Fecha</t>
    </r>
    <r>
      <rPr>
        <sz val="12"/>
        <rFont val="Arial"/>
        <family val="2"/>
      </rPr>
      <t>: Abril 15 de 2019</t>
    </r>
  </si>
  <si>
    <r>
      <rPr>
        <b/>
        <sz val="12"/>
        <rFont val="Arial"/>
        <family val="2"/>
      </rPr>
      <t>LIDER DEL PROCESO:</t>
    </r>
    <r>
      <rPr>
        <sz val="12"/>
        <rFont val="Arial"/>
        <family val="2"/>
      </rPr>
      <t xml:space="preserve"> JORGE ENRIQUE FONSECA SANCHEZ</t>
    </r>
  </si>
  <si>
    <t>CLASIF. DE DISPONIBILIDAD</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</si>
  <si>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</si>
  <si>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</si>
  <si>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</si>
  <si>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</si>
  <si>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</si>
  <si>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</si>
  <si>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</si>
  <si>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</si>
  <si>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</si>
  <si>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</si>
  <si>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</si>
  <si>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</si>
  <si>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</si>
  <si>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</si>
  <si>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</si>
  <si>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</si>
  <si>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</si>
  <si>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</si>
  <si>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</si>
  <si>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</si>
  <si>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</si>
  <si>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</si>
  <si>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</si>
  <si>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</si>
  <si>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</si>
  <si>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Se asignaron recursos y se hizo la contratación de cursos de formación  en formulación de proyectos de investigacion,  escritura de artículos,  formulación de proyectos para regalías. Ver evidencia 1- Contrato  y firma de asistencia a encuentro</t>
  </si>
  <si>
    <t>Las capacitaciones se encuentran programadas para el II Semestre del 2019</t>
  </si>
  <si>
    <t>Se realiza la aplicación correspondiente del Protocolo de Propiedad Intelectual en las cesiones de Derecho de los Prototipos entregados por los Investigadores. Ver Cesiones de Derecho en One Drive de Apoyo Investigación</t>
  </si>
  <si>
    <t>2019 04 29 Campaña Conoce Tu Huella y Nuestra Huella</t>
  </si>
  <si>
    <t>No se han presentado eventos para Reportar en la Mesa de Ayuda</t>
  </si>
  <si>
    <t>Se realiza el apagado de los equipos e impresoras cuando no se necesitan.</t>
  </si>
  <si>
    <t xml:space="preserve">En este periodo no se han recibido capacitaciones relacionadas a SST </t>
  </si>
  <si>
    <t>Se solicita a SEGURIDAD EN EL TRABAJO, (Enrique Rodriguez) -  la marcación de las oficinas y salas de la Vicerrectoría de Investigación, Asi como visita a los Puestos de Trabajo Ver correo 14 Marzo 2019 - y 30 Noviembre 2018</t>
  </si>
  <si>
    <t>Se solicita la instalación de Guayas por Mesa de Ayuda Ver ticket en caroeta de Evidencias del 27-11-2018</t>
  </si>
  <si>
    <t>Se acuerda con el área de Informática implementar como solución de Backup el One Drive ofreciido por la Institución.</t>
  </si>
  <si>
    <t>Se solicita la Instalación del One Drive a todos los empleados y contratistas del centro de Investigación.  Ver soporte de Tickets en Drive de Evidencias</t>
  </si>
  <si>
    <t>La base de Datos de Soportes se actualizó para el mes de Abril y esta disponible en el One Drive de Apoyo Investigación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</si>
</sst>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10"/>
      <color theme="1"/>
      <name val="Calibri"/>
      <family val="2"/>
      <scheme val="minor"/>
    </font>
    <font>
      <sz val="8"/>
      <name val="Arial"/>
      <family val="2"/>
    </font>
    <font>
      <u/>
      <sz val="10"/>
      <color rgb="FF000000"/>
      <name val="Arial"/>
      <family val="2"/>
    </font>
    <font>
      <sz val="8"/>
      <color rgb="FFFF0000"/>
      <name val="Arial"/>
      <family val="2"/>
    </font>
    <font>
      <sz val="11"/>
      <color rgb="FF000000"/>
      <name val="Calibri"/>
      <family val="2"/>
    </font>
    <font>
      <sz val="11"/>
      <color indexed="8"/>
      <name val="Arial"/>
      <family val="2"/>
    </font>
    <font>
      <sz val="11"/>
      <color theme="1"/>
      <name val="Symbol"/>
      <family val="1"/>
      <charset val="2"/>
    </font>
    <font>
      <b/>
      <sz val="11"/>
      <color indexed="8"/>
      <name val="Arial"/>
      <family val="2"/>
    </font>
    <font>
      <sz val="7"/>
      <color indexed="8"/>
      <name val="Times New Roman"/>
      <family val="1"/>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6">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style="thin">
        <color auto="1"/>
      </right>
      <top style="medium">
        <color auto="1"/>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auto="1"/>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thin">
        <color auto="1"/>
      </top>
      <bottom style="medium">
        <color auto="1"/>
      </bottom>
      <diagonal/>
    </border>
    <border>
      <left style="thin">
        <color auto="1"/>
      </left>
      <right style="thin">
        <color auto="1"/>
      </right>
      <top style="medium">
        <color indexed="64"/>
      </top>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10">
    <xf numFmtId="0" fontId="0" fillId="0" borderId="0" xfId="0"/>
    <xf numFmtId="0" fontId="13" fillId="0" borderId="0" xfId="0" applyFont="1"/>
    <xf numFmtId="0" fontId="16" fillId="0" borderId="25" xfId="0" applyFont="1" applyBorder="1" applyAlignment="1">
      <alignment horizontal="center" vertical="center" wrapText="1"/>
    </xf>
    <xf numFmtId="0" fontId="16" fillId="0" borderId="24" xfId="0" applyFont="1" applyBorder="1" applyAlignment="1">
      <alignment vertical="center" wrapText="1"/>
    </xf>
    <xf numFmtId="0" fontId="16" fillId="0" borderId="24" xfId="0" applyFont="1" applyBorder="1" applyAlignment="1">
      <alignment horizontal="center" vertical="center" wrapText="1"/>
    </xf>
    <xf numFmtId="0" fontId="17" fillId="0" borderId="16" xfId="0" applyFont="1" applyBorder="1" applyAlignment="1">
      <alignment horizontal="center" vertical="center" wrapText="1"/>
    </xf>
    <xf numFmtId="0" fontId="17" fillId="5" borderId="22" xfId="0" applyFont="1" applyFill="1" applyBorder="1" applyAlignment="1">
      <alignment vertical="center" wrapText="1"/>
    </xf>
    <xf numFmtId="0" fontId="17" fillId="0" borderId="22" xfId="0" applyFont="1" applyBorder="1" applyAlignment="1">
      <alignment vertical="center" wrapText="1"/>
    </xf>
    <xf numFmtId="0" fontId="17" fillId="6" borderId="22" xfId="0" applyFont="1" applyFill="1" applyBorder="1" applyAlignment="1">
      <alignment vertical="center" wrapText="1"/>
    </xf>
    <xf numFmtId="0" fontId="17" fillId="7" borderId="22" xfId="0" applyFont="1" applyFill="1" applyBorder="1" applyAlignment="1">
      <alignment vertical="center" wrapText="1"/>
    </xf>
    <xf numFmtId="0" fontId="17" fillId="8" borderId="22" xfId="0" applyFont="1" applyFill="1" applyBorder="1" applyAlignment="1">
      <alignment vertical="center" wrapText="1"/>
    </xf>
    <xf numFmtId="0" fontId="17" fillId="9" borderId="22" xfId="0" applyFont="1" applyFill="1" applyBorder="1" applyAlignment="1">
      <alignment vertical="center" wrapText="1"/>
    </xf>
    <xf numFmtId="0" fontId="17" fillId="0" borderId="29"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18" xfId="0" applyFont="1" applyBorder="1" applyAlignment="1">
      <alignment horizontal="justify" vertical="center" wrapText="1"/>
    </xf>
    <xf numFmtId="0" fontId="0" fillId="0" borderId="29" xfId="0" applyBorder="1" applyAlignment="1">
      <alignment vertical="center" wrapText="1"/>
    </xf>
    <xf numFmtId="0" fontId="0" fillId="0" borderId="22"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vertical="center" wrapText="1"/>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1" xfId="0" applyFont="1" applyBorder="1" applyAlignment="1">
      <alignment horizontal="center" vertical="center"/>
    </xf>
    <xf numFmtId="0" fontId="17" fillId="0" borderId="31" xfId="0" applyFont="1" applyBorder="1" applyAlignment="1">
      <alignment vertical="center"/>
    </xf>
    <xf numFmtId="0" fontId="0" fillId="0" borderId="31" xfId="0" applyBorder="1"/>
    <xf numFmtId="0" fontId="17" fillId="10" borderId="1" xfId="0" applyFont="1" applyFill="1" applyBorder="1" applyAlignment="1">
      <alignment horizontal="center" vertical="center" wrapText="1"/>
    </xf>
    <xf numFmtId="0" fontId="17" fillId="7" borderId="35" xfId="0" applyFont="1" applyFill="1" applyBorder="1" applyAlignment="1">
      <alignment vertical="center" wrapText="1"/>
    </xf>
    <xf numFmtId="0" fontId="17" fillId="8" borderId="15"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25" xfId="0" applyFont="1" applyFill="1" applyBorder="1" applyAlignment="1">
      <alignment vertical="center" wrapText="1"/>
    </xf>
    <xf numFmtId="0" fontId="0" fillId="0" borderId="25" xfId="0" applyBorder="1"/>
    <xf numFmtId="0" fontId="0" fillId="0" borderId="32" xfId="0" applyBorder="1"/>
    <xf numFmtId="0" fontId="13" fillId="0" borderId="1" xfId="0" applyFont="1" applyBorder="1" applyAlignment="1">
      <alignment vertical="center"/>
    </xf>
    <xf numFmtId="0" fontId="12" fillId="0" borderId="1" xfId="0" applyFont="1" applyBorder="1" applyAlignment="1">
      <alignment wrapText="1"/>
    </xf>
    <xf numFmtId="0" fontId="12" fillId="0" borderId="1" xfId="0" applyFont="1" applyBorder="1" applyAlignment="1">
      <alignment vertical="center" wrapText="1"/>
    </xf>
    <xf numFmtId="0" fontId="13" fillId="0" borderId="1" xfId="0" applyFont="1" applyBorder="1" applyAlignment="1">
      <alignment vertical="center" wrapText="1"/>
    </xf>
    <xf numFmtId="0" fontId="24" fillId="0" borderId="25" xfId="0" applyFont="1" applyBorder="1" applyAlignment="1">
      <alignment horizontal="center" vertical="center" wrapText="1"/>
    </xf>
    <xf numFmtId="0" fontId="3" fillId="0" borderId="16" xfId="0" applyFont="1" applyBorder="1" applyAlignment="1">
      <alignment horizontal="left" vertical="center" wrapText="1"/>
    </xf>
    <xf numFmtId="0" fontId="0" fillId="0" borderId="1" xfId="0" applyBorder="1" applyAlignment="1">
      <alignment horizontal="center" vertical="center"/>
    </xf>
    <xf numFmtId="0" fontId="0" fillId="0" borderId="31" xfId="0" applyBorder="1" applyAlignment="1">
      <alignment horizontal="center" vertical="center"/>
    </xf>
    <xf numFmtId="0" fontId="24" fillId="0" borderId="18"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4" fillId="0" borderId="3" xfId="0" applyFont="1" applyBorder="1" applyAlignment="1">
      <alignment vertical="center" wrapText="1"/>
    </xf>
    <xf numFmtId="0" fontId="3" fillId="0" borderId="33" xfId="0" applyFont="1" applyBorder="1" applyAlignment="1">
      <alignment horizontal="justify" vertical="center" wrapText="1"/>
    </xf>
    <xf numFmtId="0" fontId="3" fillId="0" borderId="22" xfId="0" applyFont="1" applyBorder="1" applyAlignment="1">
      <alignment horizontal="justify" vertical="center" wrapText="1"/>
    </xf>
    <xf numFmtId="0" fontId="3" fillId="0" borderId="22" xfId="0" applyFont="1" applyBorder="1" applyAlignment="1">
      <alignment horizontal="center" vertical="center" wrapText="1"/>
    </xf>
    <xf numFmtId="0" fontId="0" fillId="0" borderId="16"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27" fillId="0" borderId="0" xfId="0" applyFont="1"/>
    <xf numFmtId="0" fontId="3" fillId="0" borderId="0" xfId="0" applyFont="1" applyFill="1" applyBorder="1" applyAlignment="1">
      <alignment horizontal="justify" vertical="center" wrapText="1"/>
    </xf>
    <xf numFmtId="0" fontId="13" fillId="0" borderId="0" xfId="0" applyFont="1" applyBorder="1" applyAlignment="1">
      <alignment horizontal="center" vertical="center"/>
    </xf>
    <xf numFmtId="0" fontId="2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2" fillId="0" borderId="0" xfId="0" applyFont="1" applyAlignment="1" applyProtection="1">
      <alignment vertical="center"/>
    </xf>
    <xf numFmtId="0" fontId="2" fillId="0" borderId="0" xfId="0" applyFont="1" applyAlignment="1" applyProtection="1">
      <alignment horizontal="center" vertical="center"/>
    </xf>
    <xf numFmtId="0" fontId="2" fillId="0" borderId="0" xfId="0" applyFont="1" applyAlignment="1" applyProtection="1">
      <alignment horizontal="center"/>
    </xf>
    <xf numFmtId="0" fontId="2" fillId="0" borderId="0" xfId="0" applyFont="1" applyAlignment="1" applyProtection="1">
      <alignment horizontal="center" wrapText="1"/>
    </xf>
    <xf numFmtId="0" fontId="2" fillId="0" borderId="0" xfId="0" applyFont="1" applyAlignment="1" applyProtection="1"/>
    <xf numFmtId="0" fontId="2" fillId="0" borderId="0" xfId="0" applyFont="1" applyAlignment="1" applyProtection="1">
      <alignment horizontal="center" vertical="center" wrapText="1"/>
    </xf>
    <xf numFmtId="0" fontId="2" fillId="0" borderId="0" xfId="0" applyFont="1" applyAlignment="1" applyProtection="1">
      <alignment vertical="center" wrapText="1"/>
    </xf>
    <xf numFmtId="0" fontId="0" fillId="0" borderId="27" xfId="0" applyBorder="1" applyAlignment="1" applyProtection="1"/>
    <xf numFmtId="0" fontId="2"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0" fontId="2" fillId="0" borderId="29" xfId="0" applyFont="1" applyFill="1" applyBorder="1" applyAlignment="1" applyProtection="1">
      <alignment vertical="center" wrapText="1"/>
    </xf>
    <xf numFmtId="0" fontId="2" fillId="0" borderId="23" xfId="0" applyFont="1" applyFill="1" applyBorder="1" applyAlignment="1" applyProtection="1">
      <alignment horizontal="center" vertical="center" wrapText="1"/>
    </xf>
    <xf numFmtId="0" fontId="2" fillId="0" borderId="23" xfId="0" applyFont="1" applyFill="1" applyBorder="1" applyAlignment="1" applyProtection="1">
      <alignment vertical="center" wrapText="1"/>
    </xf>
    <xf numFmtId="0" fontId="2" fillId="0" borderId="23" xfId="0" applyFont="1" applyFill="1" applyBorder="1" applyAlignment="1" applyProtection="1">
      <alignment horizontal="left" vertical="center" wrapText="1"/>
    </xf>
    <xf numFmtId="0" fontId="2" fillId="0" borderId="22" xfId="0" applyFont="1" applyFill="1" applyBorder="1" applyAlignment="1" applyProtection="1">
      <alignment vertical="center" wrapText="1"/>
    </xf>
    <xf numFmtId="0" fontId="0" fillId="0" borderId="0" xfId="0" applyProtection="1"/>
    <xf numFmtId="0" fontId="4" fillId="0" borderId="0" xfId="0" applyFont="1" applyAlignment="1" applyProtection="1">
      <alignment horizontal="center"/>
    </xf>
    <xf numFmtId="0" fontId="0" fillId="0" borderId="0" xfId="0" applyAlignment="1" applyProtection="1">
      <alignment horizontal="center"/>
    </xf>
    <xf numFmtId="0" fontId="0" fillId="0" borderId="0" xfId="0" applyAlignment="1" applyProtection="1">
      <alignment horizontal="center" wrapText="1"/>
    </xf>
    <xf numFmtId="0" fontId="0" fillId="0" borderId="0" xfId="0" applyAlignment="1" applyProtection="1">
      <alignment wrapText="1"/>
    </xf>
    <xf numFmtId="0" fontId="0" fillId="0" borderId="0" xfId="0" applyAlignment="1" applyProtection="1">
      <alignment vertical="center"/>
    </xf>
    <xf numFmtId="0" fontId="6" fillId="0" borderId="0" xfId="0" applyFont="1" applyProtection="1"/>
    <xf numFmtId="0" fontId="5" fillId="0" borderId="0" xfId="0" applyFont="1" applyBorder="1" applyAlignment="1" applyProtection="1">
      <alignment wrapText="1"/>
    </xf>
    <xf numFmtId="0" fontId="5" fillId="0" borderId="0" xfId="0" applyFont="1" applyBorder="1" applyAlignment="1" applyProtection="1">
      <alignment vertical="top" wrapText="1"/>
    </xf>
    <xf numFmtId="0" fontId="12" fillId="0" borderId="0" xfId="0" applyFont="1" applyAlignment="1" applyProtection="1">
      <alignment vertical="center"/>
    </xf>
    <xf numFmtId="0" fontId="9" fillId="0" borderId="0" xfId="0" applyFont="1" applyProtection="1"/>
    <xf numFmtId="0" fontId="8" fillId="0" borderId="0" xfId="0" applyFont="1" applyAlignment="1" applyProtection="1">
      <alignment vertical="center"/>
    </xf>
    <xf numFmtId="0" fontId="18" fillId="0" borderId="1" xfId="0" applyFont="1" applyBorder="1" applyAlignment="1" applyProtection="1">
      <alignment vertical="center" wrapText="1"/>
    </xf>
    <xf numFmtId="0" fontId="3" fillId="0" borderId="0" xfId="0" applyFont="1" applyProtection="1"/>
    <xf numFmtId="0" fontId="0" fillId="0" borderId="0" xfId="0" applyBorder="1" applyAlignment="1" applyProtection="1">
      <alignment horizontal="center"/>
    </xf>
    <xf numFmtId="0" fontId="3" fillId="0" borderId="0" xfId="0" applyFont="1" applyAlignment="1" applyProtection="1">
      <alignment horizontal="center"/>
    </xf>
    <xf numFmtId="0" fontId="3" fillId="0" borderId="0" xfId="0" applyFont="1" applyAlignment="1" applyProtection="1">
      <alignment horizontal="center" wrapText="1"/>
    </xf>
    <xf numFmtId="0" fontId="3" fillId="0" borderId="0" xfId="0" applyFont="1" applyBorder="1" applyAlignment="1" applyProtection="1">
      <alignment horizontal="justify" vertical="center" wrapText="1"/>
    </xf>
    <xf numFmtId="0" fontId="3" fillId="0" borderId="0" xfId="0" applyFont="1" applyAlignment="1" applyProtection="1">
      <alignment wrapText="1"/>
    </xf>
    <xf numFmtId="0" fontId="3" fillId="0" borderId="0" xfId="0" applyFont="1" applyAlignment="1" applyProtection="1">
      <alignment vertical="center"/>
    </xf>
    <xf numFmtId="0" fontId="3" fillId="0" borderId="1" xfId="0" applyFont="1" applyBorder="1" applyAlignment="1" applyProtection="1">
      <alignment horizontal="justify" vertical="center" wrapText="1"/>
    </xf>
    <xf numFmtId="0" fontId="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3" fillId="0" borderId="0" xfId="0" applyFont="1" applyAlignment="1" applyProtection="1">
      <alignment horizontal="left"/>
    </xf>
    <xf numFmtId="0" fontId="0" fillId="0" borderId="0" xfId="0" applyFont="1" applyBorder="1" applyAlignment="1" applyProtection="1"/>
    <xf numFmtId="0" fontId="23" fillId="0" borderId="0" xfId="0" applyFont="1" applyBorder="1" applyAlignment="1" applyProtection="1"/>
    <xf numFmtId="0" fontId="0" fillId="0" borderId="0" xfId="0" applyAlignment="1" applyProtection="1">
      <alignment horizontal="center" vertical="center"/>
    </xf>
    <xf numFmtId="0" fontId="23" fillId="0" borderId="0" xfId="0" applyFont="1" applyProtection="1"/>
    <xf numFmtId="0" fontId="0" fillId="0" borderId="0" xfId="0" applyBorder="1" applyProtection="1"/>
    <xf numFmtId="0" fontId="0" fillId="0" borderId="7" xfId="0" applyBorder="1" applyProtection="1"/>
    <xf numFmtId="0" fontId="16" fillId="0" borderId="3" xfId="0" applyFont="1" applyBorder="1" applyAlignment="1" applyProtection="1">
      <alignment horizontal="center" vertical="center" wrapText="1"/>
    </xf>
    <xf numFmtId="0" fontId="16" fillId="0" borderId="25" xfId="0" applyFont="1" applyBorder="1" applyAlignment="1" applyProtection="1">
      <alignment horizontal="center" vertical="center" wrapText="1"/>
    </xf>
    <xf numFmtId="0" fontId="16" fillId="0" borderId="4" xfId="0" applyFont="1" applyBorder="1" applyAlignment="1" applyProtection="1">
      <alignment horizontal="center" vertical="center" wrapText="1"/>
    </xf>
    <xf numFmtId="0" fontId="16" fillId="0" borderId="24" xfId="0" applyFont="1" applyFill="1" applyBorder="1" applyAlignment="1" applyProtection="1">
      <alignment horizontal="center" vertical="center" wrapText="1"/>
    </xf>
    <xf numFmtId="0" fontId="17" fillId="0" borderId="11" xfId="0" applyFont="1" applyBorder="1" applyAlignment="1" applyProtection="1">
      <alignment vertical="center" wrapText="1"/>
    </xf>
    <xf numFmtId="0" fontId="17" fillId="0" borderId="11" xfId="0" applyFont="1" applyBorder="1" applyAlignment="1" applyProtection="1">
      <alignment horizontal="center" vertical="center" wrapText="1"/>
    </xf>
    <xf numFmtId="0" fontId="0" fillId="0" borderId="11" xfId="0" applyBorder="1" applyAlignment="1" applyProtection="1">
      <alignment horizontal="center" vertical="center"/>
    </xf>
    <xf numFmtId="0" fontId="17" fillId="0" borderId="1" xfId="0" applyFont="1" applyBorder="1" applyAlignment="1" applyProtection="1">
      <alignment vertical="center" wrapText="1"/>
    </xf>
    <xf numFmtId="0" fontId="17" fillId="0" borderId="1" xfId="0" applyFont="1" applyBorder="1" applyAlignment="1" applyProtection="1">
      <alignment horizontal="center" vertical="center" wrapText="1"/>
    </xf>
    <xf numFmtId="0" fontId="0" fillId="0" borderId="1" xfId="0" applyBorder="1" applyAlignment="1" applyProtection="1">
      <alignment horizontal="center" vertical="center"/>
    </xf>
    <xf numFmtId="0" fontId="17" fillId="0" borderId="31" xfId="0" applyFont="1" applyBorder="1" applyAlignment="1" applyProtection="1">
      <alignment horizontal="center" vertical="center" wrapText="1"/>
    </xf>
    <xf numFmtId="0" fontId="0" fillId="0" borderId="31" xfId="0" applyBorder="1" applyAlignment="1" applyProtection="1">
      <alignment horizontal="center" vertical="center"/>
    </xf>
    <xf numFmtId="0" fontId="23" fillId="0" borderId="3" xfId="0" applyFont="1" applyBorder="1" applyProtection="1"/>
    <xf numFmtId="0" fontId="0" fillId="0" borderId="24" xfId="0" applyBorder="1" applyAlignment="1" applyProtection="1">
      <alignment horizontal="center" vertical="center"/>
    </xf>
    <xf numFmtId="0" fontId="24" fillId="0" borderId="25" xfId="0" applyFont="1" applyBorder="1" applyAlignment="1" applyProtection="1">
      <alignment horizontal="center" vertical="center" wrapText="1"/>
    </xf>
    <xf numFmtId="0" fontId="24" fillId="0" borderId="24" xfId="0" applyFont="1" applyBorder="1" applyAlignment="1" applyProtection="1">
      <alignment horizontal="center" vertical="center" wrapText="1"/>
    </xf>
    <xf numFmtId="0" fontId="23" fillId="0" borderId="0" xfId="0" applyFont="1" applyBorder="1" applyProtection="1"/>
    <xf numFmtId="0" fontId="0" fillId="0" borderId="0" xfId="0" applyBorder="1" applyAlignment="1" applyProtection="1">
      <alignment horizontal="center" vertical="center"/>
    </xf>
    <xf numFmtId="0" fontId="3" fillId="0" borderId="16" xfId="0" applyFont="1" applyBorder="1" applyAlignment="1" applyProtection="1">
      <alignment horizontal="left" vertical="center" wrapText="1"/>
    </xf>
    <xf numFmtId="0" fontId="3" fillId="0" borderId="22" xfId="0" applyFont="1" applyBorder="1" applyAlignment="1" applyProtection="1">
      <alignment horizontal="left" vertical="center" wrapText="1"/>
    </xf>
    <xf numFmtId="0" fontId="0" fillId="0" borderId="0" xfId="0" applyFont="1" applyProtection="1"/>
    <xf numFmtId="0" fontId="0" fillId="0" borderId="0" xfId="0" applyBorder="1" applyAlignment="1" applyProtection="1">
      <alignment wrapText="1"/>
    </xf>
    <xf numFmtId="0" fontId="2" fillId="0" borderId="0" xfId="0" applyFont="1" applyBorder="1" applyAlignment="1" applyProtection="1">
      <alignment horizontal="left" vertical="center" wrapText="1"/>
    </xf>
    <xf numFmtId="0" fontId="0" fillId="0" borderId="0" xfId="0" applyFont="1" applyFill="1" applyBorder="1" applyAlignment="1" applyProtection="1"/>
    <xf numFmtId="0" fontId="3" fillId="0" borderId="0" xfId="0" applyFont="1" applyBorder="1" applyAlignment="1" applyProtection="1">
      <alignment horizontal="left" vertical="center" wrapText="1"/>
    </xf>
    <xf numFmtId="0" fontId="18" fillId="0" borderId="1" xfId="0" applyFont="1" applyBorder="1" applyAlignment="1" applyProtection="1">
      <alignment horizontal="left" vertical="center" wrapText="1"/>
    </xf>
    <xf numFmtId="0" fontId="18" fillId="0" borderId="1" xfId="0" applyFont="1" applyBorder="1" applyAlignment="1" applyProtection="1">
      <alignment horizontal="center" vertical="center" wrapText="1"/>
    </xf>
    <xf numFmtId="0" fontId="2" fillId="0" borderId="0" xfId="0" applyFont="1" applyFill="1" applyBorder="1" applyAlignment="1" applyProtection="1">
      <alignment horizontal="left" vertical="center" wrapText="1"/>
    </xf>
    <xf numFmtId="0" fontId="1" fillId="4" borderId="24" xfId="0" applyFont="1" applyFill="1" applyBorder="1" applyAlignment="1" applyProtection="1">
      <alignment horizontal="center" vertical="center" wrapText="1"/>
    </xf>
    <xf numFmtId="0" fontId="29" fillId="0" borderId="1" xfId="0" applyFont="1" applyBorder="1" applyAlignment="1" applyProtection="1">
      <alignment horizontal="left" vertical="center" wrapText="1"/>
    </xf>
    <xf numFmtId="0" fontId="18" fillId="0" borderId="1" xfId="0" applyFont="1" applyBorder="1" applyAlignment="1" applyProtection="1">
      <alignment horizontal="left" vertical="top" wrapText="1"/>
    </xf>
    <xf numFmtId="0" fontId="18" fillId="0" borderId="1" xfId="0" applyFont="1" applyBorder="1" applyAlignment="1" applyProtection="1">
      <alignment horizontal="center" vertical="center" wrapText="1"/>
    </xf>
    <xf numFmtId="0" fontId="29" fillId="0" borderId="1" xfId="0" applyFont="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18" fillId="0" borderId="3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1" xfId="0" applyFont="1" applyBorder="1" applyAlignment="1" applyProtection="1">
      <alignment vertical="center" wrapText="1"/>
    </xf>
    <xf numFmtId="0" fontId="18" fillId="0" borderId="11" xfId="0" applyFont="1" applyBorder="1" applyAlignment="1" applyProtection="1">
      <alignment horizontal="left" vertical="center" wrapText="1"/>
    </xf>
    <xf numFmtId="0" fontId="29" fillId="0" borderId="11" xfId="0" applyFont="1" applyBorder="1" applyAlignment="1" applyProtection="1">
      <alignment horizontal="center" vertical="center" wrapText="1"/>
    </xf>
    <xf numFmtId="0" fontId="18" fillId="0" borderId="11" xfId="0" applyFont="1" applyBorder="1" applyAlignment="1" applyProtection="1">
      <alignment vertical="center" wrapText="1"/>
    </xf>
    <xf numFmtId="0" fontId="0" fillId="0" borderId="43" xfId="0" applyBorder="1" applyAlignment="1" applyProtection="1"/>
    <xf numFmtId="0" fontId="7" fillId="0" borderId="3"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2" borderId="44" xfId="0" applyFont="1" applyFill="1" applyBorder="1" applyAlignment="1" applyProtection="1">
      <alignment horizontal="center" vertical="center" wrapText="1"/>
    </xf>
    <xf numFmtId="0" fontId="7" fillId="0" borderId="45"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47" xfId="0" applyFont="1" applyFill="1" applyBorder="1" applyAlignment="1" applyProtection="1">
      <alignment horizontal="center" vertical="center" wrapText="1"/>
    </xf>
    <xf numFmtId="0" fontId="7" fillId="2" borderId="47" xfId="0" applyFont="1" applyFill="1" applyBorder="1" applyAlignment="1" applyProtection="1">
      <alignment horizontal="center" vertical="center" wrapText="1"/>
    </xf>
    <xf numFmtId="0" fontId="15" fillId="0" borderId="46" xfId="0" applyFont="1" applyBorder="1" applyAlignment="1" applyProtection="1">
      <alignment horizontal="center" vertical="center" textRotation="90" wrapText="1"/>
    </xf>
    <xf numFmtId="0" fontId="15" fillId="0" borderId="47" xfId="0" applyFont="1" applyBorder="1" applyAlignment="1" applyProtection="1">
      <alignment horizontal="center" vertical="center" textRotation="90" wrapText="1"/>
    </xf>
    <xf numFmtId="0" fontId="15" fillId="0" borderId="48" xfId="0" applyFont="1" applyBorder="1" applyAlignment="1" applyProtection="1">
      <alignment horizontal="center" vertical="center" textRotation="90" wrapText="1"/>
    </xf>
    <xf numFmtId="0" fontId="15" fillId="0" borderId="49" xfId="0" applyFont="1" applyBorder="1" applyAlignment="1" applyProtection="1">
      <alignment horizontal="center" vertical="center" textRotation="90" wrapText="1"/>
    </xf>
    <xf numFmtId="0" fontId="7" fillId="2" borderId="48" xfId="0" applyFont="1" applyFill="1" applyBorder="1" applyAlignment="1" applyProtection="1">
      <alignment horizontal="center" vertical="center" wrapText="1"/>
    </xf>
    <xf numFmtId="0" fontId="1" fillId="4" borderId="25" xfId="0" applyFont="1" applyFill="1" applyBorder="1" applyAlignment="1" applyProtection="1">
      <alignment horizontal="center" vertical="center" wrapText="1"/>
    </xf>
    <xf numFmtId="0" fontId="2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3" fillId="0" borderId="0" xfId="0" applyFont="1"/>
    <xf numFmtId="0" fontId="0" fillId="0" borderId="0" xfId="0" applyBorder="1"/>
    <xf numFmtId="0" fontId="13" fillId="0" borderId="0" xfId="0" applyFont="1" applyBorder="1" applyAlignment="1">
      <alignment vertical="center"/>
    </xf>
    <xf numFmtId="0" fontId="12" fillId="0" borderId="0" xfId="0" applyFont="1" applyBorder="1" applyAlignment="1">
      <alignment wrapText="1"/>
    </xf>
    <xf numFmtId="0" fontId="13" fillId="0" borderId="25" xfId="0" applyFont="1" applyBorder="1" applyAlignment="1">
      <alignment horizontal="center"/>
    </xf>
    <xf numFmtId="0" fontId="23" fillId="0" borderId="0" xfId="0" applyFont="1" applyAlignment="1">
      <alignment horizontal="center"/>
    </xf>
    <xf numFmtId="0" fontId="13" fillId="0" borderId="25" xfId="0" applyFont="1" applyBorder="1" applyAlignment="1">
      <alignment vertical="center"/>
    </xf>
    <xf numFmtId="0" fontId="12" fillId="0" borderId="25" xfId="0" applyFont="1" applyBorder="1" applyAlignment="1">
      <alignment wrapText="1"/>
    </xf>
    <xf numFmtId="0" fontId="34" fillId="0" borderId="14" xfId="0" applyFont="1" applyBorder="1" applyAlignment="1">
      <alignment horizontal="justify" vertical="center"/>
    </xf>
    <xf numFmtId="0" fontId="34" fillId="0" borderId="52" xfId="0" applyFont="1" applyBorder="1" applyAlignment="1">
      <alignment horizontal="justify" vertical="center"/>
    </xf>
    <xf numFmtId="0" fontId="34" fillId="0" borderId="54" xfId="0" applyFont="1" applyBorder="1" applyAlignment="1">
      <alignment horizontal="justify" vertical="center"/>
    </xf>
    <xf numFmtId="0" fontId="34" fillId="0" borderId="50" xfId="0" applyFont="1" applyBorder="1" applyAlignment="1">
      <alignment horizontal="justify" vertical="center"/>
    </xf>
    <xf numFmtId="0" fontId="34" fillId="0" borderId="51" xfId="0" applyFont="1" applyBorder="1" applyAlignment="1">
      <alignment horizontal="justify" vertical="center"/>
    </xf>
    <xf numFmtId="0" fontId="34" fillId="0" borderId="53" xfId="0" applyFont="1" applyBorder="1" applyAlignment="1">
      <alignment horizontal="justify" vertical="center"/>
    </xf>
    <xf numFmtId="0" fontId="18" fillId="0" borderId="1" xfId="0" applyFont="1" applyBorder="1" applyAlignment="1" applyProtection="1">
      <alignment horizontal="center" vertical="center" wrapText="1"/>
    </xf>
    <xf numFmtId="0" fontId="18" fillId="0" borderId="1" xfId="0" applyFont="1" applyBorder="1" applyAlignment="1" applyProtection="1">
      <alignment horizontal="left" vertical="center" wrapText="1"/>
    </xf>
    <xf numFmtId="0" fontId="18" fillId="0" borderId="1" xfId="0" applyFont="1" applyBorder="1" applyAlignment="1" applyProtection="1">
      <alignment vertical="center" wrapText="1"/>
    </xf>
    <xf numFmtId="0" fontId="18" fillId="0" borderId="11" xfId="0" applyFont="1" applyBorder="1" applyAlignment="1" applyProtection="1">
      <alignment horizontal="left" vertical="center" wrapText="1"/>
    </xf>
    <xf numFmtId="0" fontId="18" fillId="0" borderId="11" xfId="0" applyFont="1" applyBorder="1" applyAlignment="1" applyProtection="1">
      <alignment horizontal="center" vertical="center" wrapText="1"/>
    </xf>
    <xf numFmtId="0" fontId="6" fillId="0" borderId="30" xfId="0" applyFont="1" applyFill="1" applyBorder="1" applyAlignment="1" applyProtection="1">
      <alignment horizontal="left" vertical="center" wrapText="1"/>
    </xf>
    <xf numFmtId="0" fontId="6" fillId="0" borderId="26" xfId="0" applyFont="1" applyFill="1" applyBorder="1" applyAlignment="1" applyProtection="1">
      <alignment horizontal="left" vertical="center" wrapText="1"/>
    </xf>
    <xf numFmtId="0" fontId="29" fillId="0" borderId="1" xfId="0" applyFont="1" applyBorder="1" applyAlignment="1" applyProtection="1">
      <alignment horizontal="left" vertical="center" wrapText="1"/>
    </xf>
    <xf numFmtId="0" fontId="20" fillId="0" borderId="1" xfId="0" applyFont="1" applyBorder="1" applyAlignment="1">
      <alignment horizontal="right" vertical="center" wrapText="1"/>
    </xf>
    <xf numFmtId="0" fontId="2" fillId="0" borderId="0" xfId="0" applyFont="1" applyFill="1" applyBorder="1" applyAlignment="1" applyProtection="1">
      <alignment horizontal="left" vertical="center" wrapText="1"/>
    </xf>
    <xf numFmtId="0" fontId="29" fillId="0" borderId="1" xfId="0" applyFont="1" applyBorder="1" applyAlignment="1" applyProtection="1">
      <alignment horizontal="center" vertical="center" wrapText="1"/>
    </xf>
    <xf numFmtId="0" fontId="6" fillId="0" borderId="41" xfId="0" applyFont="1" applyFill="1" applyBorder="1" applyAlignment="1" applyProtection="1">
      <alignment horizontal="left" wrapText="1"/>
    </xf>
    <xf numFmtId="0" fontId="6" fillId="0" borderId="2" xfId="0" applyFont="1" applyFill="1" applyBorder="1" applyAlignment="1" applyProtection="1">
      <alignment horizontal="left" wrapText="1"/>
    </xf>
    <xf numFmtId="0" fontId="20" fillId="0" borderId="38" xfId="0" applyFont="1" applyBorder="1" applyAlignment="1">
      <alignment horizontal="left" vertical="center" wrapText="1"/>
    </xf>
    <xf numFmtId="0" fontId="20" fillId="0" borderId="2"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right" vertical="center" wrapText="1"/>
    </xf>
    <xf numFmtId="0" fontId="20" fillId="0" borderId="2" xfId="0" applyFont="1" applyBorder="1" applyAlignment="1">
      <alignment horizontal="right" vertical="center" wrapText="1"/>
    </xf>
    <xf numFmtId="0" fontId="20" fillId="0" borderId="37" xfId="0" applyFont="1" applyBorder="1" applyAlignment="1">
      <alignment horizontal="right" vertical="center" wrapText="1"/>
    </xf>
    <xf numFmtId="0" fontId="18" fillId="0" borderId="31" xfId="0" applyFont="1" applyBorder="1" applyAlignment="1" applyProtection="1">
      <alignment horizontal="center" vertical="center" wrapText="1"/>
    </xf>
    <xf numFmtId="0" fontId="13" fillId="0" borderId="3" xfId="0" applyFont="1" applyBorder="1" applyAlignment="1" applyProtection="1">
      <alignment horizontal="center" vertical="center"/>
    </xf>
    <xf numFmtId="0" fontId="13" fillId="0" borderId="4" xfId="0" applyFont="1" applyBorder="1" applyAlignment="1" applyProtection="1">
      <alignment horizontal="center" vertical="center"/>
    </xf>
    <xf numFmtId="0" fontId="13" fillId="0" borderId="21" xfId="0" applyFont="1" applyBorder="1" applyAlignment="1" applyProtection="1">
      <alignment horizontal="center" vertical="center"/>
    </xf>
    <xf numFmtId="0" fontId="13" fillId="0" borderId="17" xfId="0" applyFont="1" applyBorder="1" applyAlignment="1" applyProtection="1">
      <alignment horizontal="center" vertical="center"/>
    </xf>
    <xf numFmtId="0" fontId="18" fillId="0" borderId="42" xfId="0" applyFont="1" applyBorder="1" applyAlignment="1" applyProtection="1">
      <alignment horizontal="center" vertical="center" wrapText="1"/>
    </xf>
    <xf numFmtId="0" fontId="18" fillId="0" borderId="40" xfId="0" applyFont="1" applyBorder="1" applyAlignment="1" applyProtection="1">
      <alignment horizontal="center" vertical="center" wrapText="1"/>
    </xf>
    <xf numFmtId="0" fontId="14" fillId="0" borderId="13"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4" fillId="0" borderId="14" xfId="0" applyFont="1" applyBorder="1" applyAlignment="1" applyProtection="1">
      <alignment horizontal="center" vertical="center" wrapText="1"/>
    </xf>
    <xf numFmtId="0" fontId="7" fillId="2" borderId="15" xfId="0" applyFont="1" applyFill="1" applyBorder="1" applyAlignment="1" applyProtection="1">
      <alignment horizontal="center" wrapText="1"/>
    </xf>
    <xf numFmtId="0" fontId="7" fillId="2" borderId="16" xfId="0" applyFont="1" applyFill="1" applyBorder="1" applyAlignment="1" applyProtection="1">
      <alignment horizontal="center" wrapText="1"/>
    </xf>
    <xf numFmtId="0" fontId="5" fillId="0" borderId="19" xfId="0" applyFont="1" applyBorder="1" applyAlignment="1" applyProtection="1">
      <alignment horizontal="center" wrapText="1"/>
    </xf>
    <xf numFmtId="0" fontId="5" fillId="0" borderId="10" xfId="0" applyFont="1" applyBorder="1" applyAlignment="1" applyProtection="1">
      <alignment horizontal="center" wrapText="1"/>
    </xf>
    <xf numFmtId="0" fontId="5" fillId="0" borderId="6" xfId="0" applyFont="1" applyBorder="1" applyAlignment="1" applyProtection="1">
      <alignment horizontal="center" wrapText="1"/>
    </xf>
    <xf numFmtId="0" fontId="5" fillId="0" borderId="8" xfId="0" applyFont="1" applyBorder="1" applyAlignment="1" applyProtection="1">
      <alignment horizontal="center" wrapText="1"/>
    </xf>
    <xf numFmtId="0" fontId="5" fillId="0" borderId="20" xfId="0" applyFont="1" applyBorder="1" applyAlignment="1" applyProtection="1">
      <alignment horizontal="center" wrapText="1"/>
    </xf>
    <xf numFmtId="0" fontId="5" fillId="0" borderId="9" xfId="0" applyFont="1" applyBorder="1" applyAlignment="1" applyProtection="1">
      <alignment horizontal="center" wrapText="1"/>
    </xf>
    <xf numFmtId="0" fontId="19" fillId="0" borderId="19" xfId="0" applyFont="1" applyBorder="1" applyAlignment="1" applyProtection="1">
      <alignment horizontal="center" vertical="center"/>
    </xf>
    <xf numFmtId="0" fontId="19" fillId="0" borderId="5" xfId="0" applyFont="1" applyBorder="1" applyAlignment="1" applyProtection="1">
      <alignment horizontal="center" vertical="center"/>
    </xf>
    <xf numFmtId="0" fontId="19" fillId="0" borderId="10" xfId="0" applyFont="1" applyBorder="1" applyAlignment="1" applyProtection="1">
      <alignment horizontal="center" vertical="center"/>
    </xf>
    <xf numFmtId="0" fontId="19" fillId="0" borderId="6"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8"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7" xfId="0" applyFont="1" applyBorder="1" applyAlignment="1" applyProtection="1">
      <alignment horizontal="center" vertical="center"/>
    </xf>
    <xf numFmtId="0" fontId="19" fillId="0" borderId="9" xfId="0" applyFont="1" applyBorder="1" applyAlignment="1" applyProtection="1">
      <alignment horizontal="center" vertical="center"/>
    </xf>
    <xf numFmtId="0" fontId="7" fillId="0" borderId="15" xfId="0" applyFont="1" applyBorder="1" applyAlignment="1" applyProtection="1">
      <alignment horizontal="center" wrapText="1"/>
    </xf>
    <xf numFmtId="0" fontId="7" fillId="0" borderId="16" xfId="0" applyFont="1" applyBorder="1" applyAlignment="1" applyProtection="1">
      <alignment horizontal="center" wrapText="1"/>
    </xf>
    <xf numFmtId="0" fontId="25" fillId="0" borderId="15" xfId="0" applyFont="1" applyBorder="1" applyAlignment="1" applyProtection="1">
      <alignment horizontal="center" wrapText="1"/>
    </xf>
    <xf numFmtId="0" fontId="25" fillId="0" borderId="16" xfId="0" applyFont="1" applyBorder="1" applyAlignment="1" applyProtection="1">
      <alignment horizontal="center" wrapText="1"/>
    </xf>
    <xf numFmtId="0" fontId="13" fillId="0" borderId="13" xfId="0" applyFont="1" applyBorder="1" applyAlignment="1" applyProtection="1">
      <alignment horizontal="center" vertical="center"/>
    </xf>
    <xf numFmtId="0" fontId="13" fillId="0" borderId="12" xfId="0" applyFont="1" applyBorder="1" applyAlignment="1" applyProtection="1">
      <alignment horizontal="center" vertical="center"/>
    </xf>
    <xf numFmtId="0" fontId="6" fillId="0" borderId="38" xfId="0" applyFont="1" applyFill="1" applyBorder="1" applyAlignment="1" applyProtection="1">
      <alignment horizontal="left" wrapText="1"/>
    </xf>
    <xf numFmtId="0" fontId="1" fillId="0" borderId="19" xfId="0" applyFont="1" applyBorder="1" applyAlignment="1" applyProtection="1">
      <alignment horizontal="left" vertical="center"/>
    </xf>
    <xf numFmtId="0" fontId="1" fillId="0" borderId="10" xfId="0" applyFont="1" applyBorder="1" applyAlignment="1" applyProtection="1">
      <alignment horizontal="left" vertical="center"/>
    </xf>
    <xf numFmtId="0" fontId="1" fillId="0" borderId="6" xfId="0" applyFont="1" applyBorder="1" applyAlignment="1" applyProtection="1">
      <alignment horizontal="left" vertical="center"/>
    </xf>
    <xf numFmtId="0" fontId="1" fillId="0" borderId="8" xfId="0" applyFont="1" applyBorder="1" applyAlignment="1" applyProtection="1">
      <alignment horizontal="left" vertical="center"/>
    </xf>
    <xf numFmtId="0" fontId="1" fillId="0" borderId="20" xfId="0" applyFont="1" applyBorder="1" applyAlignment="1" applyProtection="1">
      <alignment horizontal="left" vertical="center"/>
    </xf>
    <xf numFmtId="0" fontId="1" fillId="0" borderId="9" xfId="0" applyFont="1" applyBorder="1" applyAlignment="1" applyProtection="1">
      <alignment horizontal="left" vertical="center"/>
    </xf>
    <xf numFmtId="0" fontId="7" fillId="0" borderId="21" xfId="0" applyFont="1" applyBorder="1" applyAlignment="1" applyProtection="1">
      <alignment horizontal="center" wrapText="1"/>
    </xf>
    <xf numFmtId="0" fontId="7" fillId="0" borderId="36" xfId="0" applyFont="1" applyBorder="1" applyAlignment="1" applyProtection="1">
      <alignment horizontal="center" wrapText="1"/>
    </xf>
    <xf numFmtId="0" fontId="1" fillId="4" borderId="4" xfId="0" applyFont="1" applyFill="1" applyBorder="1" applyAlignment="1" applyProtection="1">
      <alignment horizontal="center" vertical="center" wrapText="1"/>
    </xf>
    <xf numFmtId="0" fontId="1" fillId="4" borderId="24"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wrapText="1"/>
    </xf>
    <xf numFmtId="0" fontId="7" fillId="0" borderId="15" xfId="0" applyFont="1" applyFill="1" applyBorder="1" applyAlignment="1" applyProtection="1">
      <alignment horizontal="center" wrapText="1"/>
    </xf>
    <xf numFmtId="0" fontId="7" fillId="0" borderId="16" xfId="0" applyFont="1" applyFill="1" applyBorder="1" applyAlignment="1" applyProtection="1">
      <alignment horizontal="center" wrapText="1"/>
    </xf>
    <xf numFmtId="0" fontId="13" fillId="0" borderId="1" xfId="0" applyFont="1" applyBorder="1" applyAlignment="1">
      <alignment horizontal="center"/>
    </xf>
    <xf numFmtId="0" fontId="17" fillId="0" borderId="21" xfId="0" applyFont="1" applyBorder="1" applyAlignment="1">
      <alignment horizontal="justify" vertical="center" wrapText="1"/>
    </xf>
    <xf numFmtId="0" fontId="17" fillId="0" borderId="28" xfId="0" applyFont="1" applyBorder="1" applyAlignment="1">
      <alignment horizontal="justify" vertical="center" wrapText="1"/>
    </xf>
    <xf numFmtId="0" fontId="17" fillId="0" borderId="36" xfId="0" applyFont="1" applyBorder="1" applyAlignment="1">
      <alignment horizontal="justify" vertical="center" wrapText="1"/>
    </xf>
    <xf numFmtId="0" fontId="17" fillId="9" borderId="17"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3" xfId="0" applyFont="1" applyFill="1" applyBorder="1" applyAlignment="1">
      <alignment horizontal="justify" vertical="center" wrapText="1"/>
    </xf>
    <xf numFmtId="0" fontId="17" fillId="0" borderId="15" xfId="0" applyFont="1" applyBorder="1" applyAlignment="1">
      <alignment horizontal="justify" vertical="center" wrapText="1"/>
    </xf>
    <xf numFmtId="0" fontId="17" fillId="0" borderId="33" xfId="0" applyFont="1" applyBorder="1" applyAlignment="1">
      <alignment horizontal="justify" vertical="center" wrapText="1"/>
    </xf>
    <xf numFmtId="0" fontId="17" fillId="0" borderId="34" xfId="0" applyFont="1" applyBorder="1" applyAlignment="1">
      <alignment horizontal="justify" vertical="center" wrapText="1"/>
    </xf>
    <xf numFmtId="0" fontId="17" fillId="5" borderId="15" xfId="0" applyFont="1" applyFill="1" applyBorder="1" applyAlignment="1">
      <alignment horizontal="justify" vertical="center" wrapText="1"/>
    </xf>
    <xf numFmtId="0" fontId="17" fillId="5" borderId="33" xfId="0" applyFont="1" applyFill="1" applyBorder="1" applyAlignment="1">
      <alignment horizontal="justify" vertical="center" wrapText="1"/>
    </xf>
    <xf numFmtId="0" fontId="17" fillId="5" borderId="34" xfId="0" applyFont="1" applyFill="1" applyBorder="1" applyAlignment="1">
      <alignment horizontal="justify" vertical="center" wrapText="1"/>
    </xf>
    <xf numFmtId="0" fontId="17" fillId="0" borderId="35" xfId="0" applyFont="1" applyBorder="1" applyAlignment="1">
      <alignment horizontal="justify" vertical="center" wrapText="1"/>
    </xf>
    <xf numFmtId="0" fontId="17" fillId="6" borderId="35" xfId="0" applyFont="1" applyFill="1" applyBorder="1" applyAlignment="1">
      <alignment horizontal="justify" vertical="center" wrapText="1"/>
    </xf>
    <xf numFmtId="0" fontId="17" fillId="6" borderId="33" xfId="0" applyFont="1" applyFill="1" applyBorder="1" applyAlignment="1">
      <alignment horizontal="justify" vertical="center" wrapText="1"/>
    </xf>
    <xf numFmtId="0" fontId="17" fillId="6" borderId="34" xfId="0" applyFont="1" applyFill="1" applyBorder="1" applyAlignment="1">
      <alignment horizontal="justify" vertical="center" wrapText="1"/>
    </xf>
    <xf numFmtId="0" fontId="17" fillId="0" borderId="16" xfId="0" applyFont="1" applyBorder="1" applyAlignment="1">
      <alignment horizontal="justify" vertical="center" wrapText="1"/>
    </xf>
    <xf numFmtId="0" fontId="17" fillId="7" borderId="35" xfId="0" applyFont="1" applyFill="1" applyBorder="1" applyAlignment="1">
      <alignment horizontal="justify" vertical="center" wrapText="1"/>
    </xf>
    <xf numFmtId="0" fontId="17" fillId="7" borderId="33" xfId="0" applyFont="1" applyFill="1" applyBorder="1" applyAlignment="1">
      <alignment horizontal="justify" vertical="center" wrapText="1"/>
    </xf>
    <xf numFmtId="0" fontId="17" fillId="7" borderId="16"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10" borderId="38" xfId="0" applyFont="1" applyFill="1" applyBorder="1" applyAlignment="1">
      <alignment horizontal="center" vertical="center" wrapText="1"/>
    </xf>
    <xf numFmtId="0" fontId="16" fillId="10" borderId="37" xfId="0" applyFont="1" applyFill="1" applyBorder="1" applyAlignment="1">
      <alignment horizontal="center" vertical="center" wrapText="1"/>
    </xf>
    <xf numFmtId="0" fontId="17" fillId="8" borderId="15" xfId="0" applyFont="1" applyFill="1" applyBorder="1" applyAlignment="1">
      <alignment horizontal="justify" vertical="center" wrapText="1"/>
    </xf>
    <xf numFmtId="0" fontId="17" fillId="8" borderId="33" xfId="0" applyFont="1" applyFill="1" applyBorder="1" applyAlignment="1">
      <alignment horizontal="justify" vertical="center" wrapText="1"/>
    </xf>
    <xf numFmtId="0" fontId="17" fillId="8" borderId="16" xfId="0" applyFont="1" applyFill="1" applyBorder="1" applyAlignment="1">
      <alignment horizontal="justify" vertical="center" wrapText="1"/>
    </xf>
    <xf numFmtId="0" fontId="12" fillId="0" borderId="0" xfId="0" applyFont="1" applyBorder="1" applyAlignment="1">
      <alignment horizontal="left" vertical="top" wrapText="1"/>
    </xf>
    <xf numFmtId="0" fontId="33" fillId="0" borderId="0" xfId="0" applyFont="1" applyBorder="1" applyAlignment="1">
      <alignment horizontal="left" vertical="top" wrapText="1"/>
    </xf>
    <xf numFmtId="0" fontId="13" fillId="0" borderId="23" xfId="0" applyFont="1" applyBorder="1" applyAlignment="1">
      <alignment horizontal="center" vertical="center"/>
    </xf>
    <xf numFmtId="0" fontId="13" fillId="0" borderId="50" xfId="0" applyFont="1" applyBorder="1" applyAlignment="1">
      <alignment horizontal="left" vertical="center" wrapText="1"/>
    </xf>
    <xf numFmtId="0" fontId="13" fillId="0" borderId="51" xfId="0" applyFont="1" applyBorder="1" applyAlignment="1">
      <alignment horizontal="left" vertical="center" wrapText="1"/>
    </xf>
    <xf numFmtId="0" fontId="13" fillId="0" borderId="53" xfId="0" applyFont="1" applyBorder="1" applyAlignment="1">
      <alignment horizontal="left" vertical="center" wrapText="1"/>
    </xf>
    <xf numFmtId="0" fontId="13" fillId="0" borderId="1" xfId="0" applyFont="1" applyBorder="1" applyAlignment="1">
      <alignment horizontal="center" vertical="center"/>
    </xf>
    <xf numFmtId="0" fontId="17" fillId="0" borderId="1" xfId="0" applyFont="1" applyBorder="1" applyAlignment="1" applyProtection="1">
      <alignment vertical="center" wrapText="1"/>
    </xf>
    <xf numFmtId="0" fontId="17" fillId="0" borderId="1" xfId="0" applyFont="1" applyBorder="1" applyAlignment="1" applyProtection="1">
      <alignment horizontal="justify" vertical="center" wrapText="1"/>
    </xf>
    <xf numFmtId="0" fontId="2"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28" fillId="0" borderId="0" xfId="0" applyFont="1" applyBorder="1" applyAlignment="1" applyProtection="1">
      <alignment vertical="top" wrapText="1"/>
    </xf>
    <xf numFmtId="0" fontId="17" fillId="0" borderId="11" xfId="0" applyFont="1" applyBorder="1" applyAlignment="1" applyProtection="1">
      <alignment vertical="center" wrapText="1"/>
    </xf>
    <xf numFmtId="0" fontId="17" fillId="0" borderId="11" xfId="0" applyFont="1" applyBorder="1" applyAlignment="1" applyProtection="1">
      <alignment horizontal="justify" vertical="center" wrapText="1"/>
    </xf>
    <xf numFmtId="0" fontId="28" fillId="0" borderId="0" xfId="0" applyFont="1" applyBorder="1" applyAlignment="1" applyProtection="1">
      <alignment wrapText="1"/>
    </xf>
    <xf numFmtId="0" fontId="0" fillId="0" borderId="0" xfId="0" applyBorder="1" applyAlignment="1" applyProtection="1">
      <alignment wrapText="1"/>
    </xf>
    <xf numFmtId="0" fontId="0" fillId="0" borderId="0" xfId="0" applyBorder="1" applyAlignment="1" applyProtection="1">
      <alignment horizontal="left"/>
    </xf>
    <xf numFmtId="0" fontId="2" fillId="0" borderId="0" xfId="0" applyFont="1" applyBorder="1" applyAlignment="1" applyProtection="1">
      <alignment horizontal="left" wrapText="1"/>
    </xf>
    <xf numFmtId="0" fontId="30" fillId="0" borderId="11" xfId="0" applyFont="1" applyBorder="1" applyAlignment="1" applyProtection="1">
      <alignment horizontal="justify" vertical="center" wrapText="1"/>
    </xf>
    <xf numFmtId="0" fontId="30" fillId="0" borderId="1" xfId="0" applyFont="1" applyBorder="1" applyAlignment="1" applyProtection="1">
      <alignment horizontal="justify" vertical="center" wrapText="1"/>
    </xf>
    <xf numFmtId="0" fontId="13" fillId="0" borderId="31" xfId="0" applyFont="1" applyBorder="1" applyAlignment="1">
      <alignment horizontal="center" vertical="center"/>
    </xf>
    <xf numFmtId="0" fontId="13" fillId="0" borderId="39" xfId="0" applyFont="1" applyBorder="1" applyAlignment="1">
      <alignment horizontal="center" vertical="center"/>
    </xf>
    <xf numFmtId="0" fontId="24" fillId="0" borderId="3"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6" xfId="0" applyFont="1" applyBorder="1" applyAlignment="1">
      <alignment horizontal="center" vertical="center" wrapText="1"/>
    </xf>
    <xf numFmtId="0" fontId="3" fillId="0" borderId="15" xfId="0" applyFont="1" applyBorder="1" applyAlignment="1">
      <alignment horizontal="justify" vertical="center" wrapText="1"/>
    </xf>
    <xf numFmtId="0" fontId="3" fillId="0" borderId="33" xfId="0" applyFont="1" applyBorder="1" applyAlignment="1">
      <alignment horizontal="justify" vertical="center" wrapText="1"/>
    </xf>
    <xf numFmtId="0" fontId="3" fillId="0" borderId="16" xfId="0" applyFont="1" applyBorder="1" applyAlignment="1">
      <alignment horizontal="justify" vertical="center" wrapText="1"/>
    </xf>
    <xf numFmtId="0" fontId="13" fillId="0" borderId="31" xfId="0" applyFont="1" applyBorder="1" applyAlignment="1">
      <alignment horizontal="center"/>
    </xf>
    <xf numFmtId="0" fontId="18" fillId="0" borderId="31" xfId="0" applyFont="1" applyBorder="1" applyAlignment="1" applyProtection="1">
      <alignment horizontal="left" vertical="center" wrapText="1"/>
    </xf>
    <xf numFmtId="0" fontId="18" fillId="0" borderId="31" xfId="0" applyFont="1" applyBorder="1" applyAlignment="1" applyProtection="1">
      <alignment vertical="center" wrapText="1"/>
    </xf>
    <xf numFmtId="0" fontId="29" fillId="0" borderId="1" xfId="0" applyFont="1" applyBorder="1" applyAlignment="1" applyProtection="1">
      <alignment vertical="center" wrapText="1"/>
    </xf>
    <xf numFmtId="0" fontId="29" fillId="0" borderId="11" xfId="0" applyFont="1" applyBorder="1" applyAlignment="1" applyProtection="1">
      <alignment vertical="center" wrapText="1"/>
    </xf>
    <xf numFmtId="17" fontId="18" fillId="0" borderId="11" xfId="0" applyNumberFormat="1" applyFont="1" applyBorder="1" applyAlignment="1" applyProtection="1">
      <alignment vertical="center" wrapText="1"/>
    </xf>
    <xf numFmtId="0" fontId="18" fillId="0" borderId="55" xfId="0" applyFont="1" applyBorder="1" applyAlignment="1" applyProtection="1">
      <alignment vertical="center" wrapText="1"/>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36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895543</xdr:colOff>
      <xdr:row>0</xdr:row>
      <xdr:rowOff>14111</xdr:rowOff>
    </xdr:from>
    <xdr:to>
      <xdr:col>1</xdr:col>
      <xdr:colOff>795744</xdr:colOff>
      <xdr:row>2</xdr:row>
      <xdr:rowOff>230011</xdr:rowOff>
    </xdr:to>
    <xdr:pic>
      <xdr:nvPicPr>
        <xdr:cNvPr id="2" name="Imagen 3">
          <a:extLst>
            <a:ext uri="{FF2B5EF4-FFF2-40B4-BE49-F238E27FC236}">
              <a16:creationId xmlns:a16="http://schemas.microsoft.com/office/drawing/2014/main" id="{E0743884-D53E-4801-A6F2-AD77C57B4F7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543" y="14111"/>
          <a:ext cx="916201" cy="752122"/>
        </a:xfrm>
        <a:prstGeom prst="rect">
          <a:avLst/>
        </a:prstGeom>
        <a:noFill/>
        <a:ln>
          <a:noFill/>
        </a:ln>
      </xdr:spPr>
    </xdr:pic>
    <xdr:clientData/>
  </xdr:twoCellAnchor>
  <xdr:twoCellAnchor editAs="oneCell">
    <xdr:from>
      <xdr:col>6</xdr:col>
      <xdr:colOff>159937</xdr:colOff>
      <xdr:row>131</xdr:row>
      <xdr:rowOff>3056</xdr:rowOff>
    </xdr:from>
    <xdr:to>
      <xdr:col>11</xdr:col>
      <xdr:colOff>207325</xdr:colOff>
      <xdr:row>146</xdr:row>
      <xdr:rowOff>115105</xdr:rowOff>
    </xdr:to>
    <xdr:pic>
      <xdr:nvPicPr>
        <xdr:cNvPr id="3" name="Imagen 1">
          <a:extLst>
            <a:ext uri="{FF2B5EF4-FFF2-40B4-BE49-F238E27FC236}">
              <a16:creationId xmlns:a16="http://schemas.microsoft.com/office/drawing/2014/main" id="{CB64DA4E-3F00-4420-A191-A93DFBEDF06C}"/>
            </a:ext>
          </a:extLst>
        </xdr:cNvPr>
        <xdr:cNvPicPr/>
      </xdr:nvPicPr>
      <xdr:blipFill>
        <a:blip xmlns:r="http://schemas.openxmlformats.org/officeDocument/2006/relationships" r:embed="rId2"/>
        <a:stretch>
          <a:fillRect/>
        </a:stretch>
      </xdr:blipFill>
      <xdr:spPr>
        <a:xfrm>
          <a:off x="6189262" y="51533306"/>
          <a:ext cx="2828688" cy="29695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poyo Investigación" id="{92C68E64-D211-4AA5-98EE-FAD961AEED20}" userId="Apoyo Investigación"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G8" dT="2019-02-09T19:06:13.85" personId="{92C68E64-D211-4AA5-98EE-FAD961AEED20}" id="{07108C3F-AC40-401D-BAC6-5D84727C6928}">
    <text>Eficacia: Es el grado en el que se realizan y se logran los resultados planificados - ISO9000-2015</text>
  </threadedComment>
  <threadedComment ref="AG8" dT="2019-02-09T19:07:49.02" personId="{92C68E64-D211-4AA5-98EE-FAD961AEED20}" id="{26F22412-A39F-4E9D-8D07-53786594CDC0}" parentId="{07108C3F-AC40-401D-BAC6-5D84727C6928}">
    <text>Efectividad: Es la relación entre los resultados esperados y los resultados obtenidos.</text>
  </threadedComment>
  <threadedComment ref="AG8" dT="2019-02-09T19:11:14.94" personId="{92C68E64-D211-4AA5-98EE-FAD961AEED20}" id="{E27E460D-F034-433B-BECE-01EA8E9FB239}" parentId="{07108C3F-AC40-401D-BAC6-5D84727C6928}">
    <text>https://www.pymesycalidad20.com/tipos-de-indicadores-de-eficiencia-y-eficacia.html</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JJ175"/>
  <sheetViews>
    <sheetView tabSelected="1" topLeftCell="Y7" zoomScale="90" zoomScaleNormal="90" zoomScalePageLayoutView="120" workbookViewId="0">
      <selection activeCell="AK8" sqref="AK8"/>
    </sheetView>
  </sheetViews>
  <sheetFormatPr baseColWidth="10" defaultColWidth="10.85546875" defaultRowHeight="15" x14ac:dyDescent="0.25"/>
  <cols>
    <col min="1" max="1" width="13.28515625" style="79" bestFit="1" customWidth="1"/>
    <col min="2" max="2" width="22.42578125" style="79" customWidth="1"/>
    <col min="3" max="3" width="21.42578125" style="79" customWidth="1"/>
    <col min="4" max="4" width="43.42578125" style="79" customWidth="1"/>
    <col min="5" max="5" width="12.7109375" style="79" customWidth="1"/>
    <col min="6" max="6" width="13.85546875" style="81" customWidth="1"/>
    <col min="7" max="7" width="14" style="79" customWidth="1"/>
    <col min="8" max="8" width="13.85546875" style="81" customWidth="1"/>
    <col min="9" max="9" width="5.85546875" style="79" bestFit="1" customWidth="1"/>
    <col min="10" max="15" width="4" style="79" customWidth="1"/>
    <col min="16" max="16" width="36.7109375" style="79" customWidth="1"/>
    <col min="17" max="17" width="35.85546875" style="79" customWidth="1"/>
    <col min="18" max="18" width="10.85546875" style="81" customWidth="1"/>
    <col min="19" max="19" width="12.42578125" style="82" customWidth="1"/>
    <col min="20" max="20" width="29.28515625" style="79" customWidth="1"/>
    <col min="21" max="22" width="18.7109375" style="82" customWidth="1"/>
    <col min="23" max="23" width="12.140625" style="83" customWidth="1"/>
    <col min="24" max="24" width="13.28515625" style="83" customWidth="1"/>
    <col min="25" max="25" width="18.7109375" style="83" customWidth="1"/>
    <col min="26" max="26" width="14.85546875" style="83" customWidth="1"/>
    <col min="27" max="27" width="13.7109375" style="79" customWidth="1"/>
    <col min="28" max="28" width="15.28515625" style="79" customWidth="1"/>
    <col min="29" max="29" width="13.85546875" style="83" customWidth="1"/>
    <col min="30" max="30" width="16.28515625" style="84" customWidth="1"/>
    <col min="31" max="32" width="16.28515625" style="79" customWidth="1"/>
    <col min="33" max="33" width="31.42578125" style="79" customWidth="1"/>
    <col min="34" max="34" width="12.42578125" style="83" customWidth="1"/>
    <col min="35" max="35" width="33.42578125" style="79" customWidth="1"/>
    <col min="36" max="36" width="12.42578125" style="83" customWidth="1"/>
    <col min="37" max="37" width="28.7109375" style="79" customWidth="1"/>
    <col min="38" max="38" width="12.42578125" style="83" customWidth="1"/>
    <col min="39" max="39" width="28.7109375" style="79" customWidth="1"/>
    <col min="40" max="40" width="20" style="79" customWidth="1"/>
    <col min="41" max="16384" width="10.85546875" style="79"/>
  </cols>
  <sheetData>
    <row r="1" spans="1:270" s="85" customFormat="1" ht="21" customHeight="1" x14ac:dyDescent="0.2">
      <c r="A1" s="211" t="s">
        <v>7</v>
      </c>
      <c r="B1" s="212"/>
      <c r="C1" s="217" t="s">
        <v>78</v>
      </c>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9"/>
      <c r="AL1" s="233" t="s">
        <v>9</v>
      </c>
      <c r="AM1" s="234"/>
    </row>
    <row r="2" spans="1:270" s="85" customFormat="1" ht="21.75" customHeight="1" x14ac:dyDescent="0.2">
      <c r="A2" s="213"/>
      <c r="B2" s="214"/>
      <c r="C2" s="220"/>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2"/>
      <c r="AL2" s="235" t="s">
        <v>76</v>
      </c>
      <c r="AM2" s="236"/>
    </row>
    <row r="3" spans="1:270" s="85" customFormat="1" ht="21.75" customHeight="1" x14ac:dyDescent="0.2">
      <c r="A3" s="213"/>
      <c r="B3" s="214"/>
      <c r="C3" s="220"/>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2"/>
      <c r="AL3" s="235" t="s">
        <v>77</v>
      </c>
      <c r="AM3" s="236"/>
    </row>
    <row r="4" spans="1:270" s="85" customFormat="1" ht="21.75" customHeight="1" x14ac:dyDescent="0.2">
      <c r="A4" s="215"/>
      <c r="B4" s="216"/>
      <c r="C4" s="223"/>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5"/>
      <c r="AL4" s="237" t="s">
        <v>8</v>
      </c>
      <c r="AM4" s="238"/>
    </row>
    <row r="5" spans="1:270" s="64" customFormat="1" ht="13.5" thickBot="1" x14ac:dyDescent="0.25">
      <c r="A5" s="86"/>
      <c r="B5" s="86"/>
      <c r="F5" s="65"/>
      <c r="H5" s="65"/>
      <c r="P5" s="87"/>
      <c r="Q5" s="86"/>
      <c r="R5" s="66"/>
      <c r="S5" s="67"/>
      <c r="T5" s="68"/>
      <c r="U5" s="69" t="s">
        <v>344</v>
      </c>
      <c r="V5" s="69"/>
      <c r="W5" s="70"/>
      <c r="X5" s="70"/>
      <c r="Y5" s="70"/>
      <c r="Z5" s="70"/>
      <c r="AC5" s="69"/>
      <c r="AH5" s="70"/>
      <c r="AJ5" s="70"/>
      <c r="AL5" s="70"/>
    </row>
    <row r="6" spans="1:270" s="88" customFormat="1" ht="44.25" customHeight="1" thickBot="1" x14ac:dyDescent="0.3">
      <c r="A6" s="199" t="s">
        <v>11</v>
      </c>
      <c r="B6" s="200"/>
      <c r="C6" s="200"/>
      <c r="D6" s="200"/>
      <c r="E6" s="200"/>
      <c r="F6" s="201" t="s">
        <v>12</v>
      </c>
      <c r="G6" s="202"/>
      <c r="H6" s="202"/>
      <c r="I6" s="205" t="s">
        <v>18</v>
      </c>
      <c r="J6" s="206"/>
      <c r="K6" s="206"/>
      <c r="L6" s="206"/>
      <c r="M6" s="207" t="s">
        <v>23</v>
      </c>
      <c r="N6" s="206"/>
      <c r="O6" s="208"/>
      <c r="P6" s="209" t="s">
        <v>321</v>
      </c>
      <c r="Q6" s="209" t="s">
        <v>72</v>
      </c>
      <c r="R6" s="244" t="s">
        <v>27</v>
      </c>
      <c r="S6" s="209" t="s">
        <v>66</v>
      </c>
      <c r="T6" s="209" t="s">
        <v>69</v>
      </c>
      <c r="U6" s="226" t="s">
        <v>258</v>
      </c>
      <c r="V6" s="226" t="s">
        <v>264</v>
      </c>
      <c r="W6" s="226" t="s">
        <v>274</v>
      </c>
      <c r="X6" s="226" t="s">
        <v>348</v>
      </c>
      <c r="Y6" s="228" t="s">
        <v>302</v>
      </c>
      <c r="Z6" s="228" t="s">
        <v>303</v>
      </c>
      <c r="AA6" s="230" t="s">
        <v>13</v>
      </c>
      <c r="AB6" s="231"/>
      <c r="AC6" s="231"/>
      <c r="AD6" s="209" t="s">
        <v>322</v>
      </c>
      <c r="AE6" s="226" t="s">
        <v>323</v>
      </c>
      <c r="AF6" s="239" t="s">
        <v>57</v>
      </c>
      <c r="AG6" s="226" t="s">
        <v>320</v>
      </c>
      <c r="AH6" s="241" t="s">
        <v>58</v>
      </c>
      <c r="AI6" s="242"/>
      <c r="AJ6" s="243" t="s">
        <v>79</v>
      </c>
      <c r="AK6" s="242"/>
      <c r="AL6" s="243" t="s">
        <v>80</v>
      </c>
      <c r="AM6" s="242"/>
    </row>
    <row r="7" spans="1:270" s="89" customFormat="1" ht="47.1" customHeight="1" thickBot="1" x14ac:dyDescent="0.2">
      <c r="A7" s="150" t="s">
        <v>10</v>
      </c>
      <c r="B7" s="151" t="s">
        <v>14</v>
      </c>
      <c r="C7" s="152" t="s">
        <v>15</v>
      </c>
      <c r="D7" s="152" t="s">
        <v>39</v>
      </c>
      <c r="E7" s="153" t="s">
        <v>16</v>
      </c>
      <c r="F7" s="154" t="s">
        <v>28</v>
      </c>
      <c r="G7" s="155" t="s">
        <v>17</v>
      </c>
      <c r="H7" s="156" t="s">
        <v>70</v>
      </c>
      <c r="I7" s="157" t="s">
        <v>19</v>
      </c>
      <c r="J7" s="158" t="s">
        <v>20</v>
      </c>
      <c r="K7" s="158" t="s">
        <v>21</v>
      </c>
      <c r="L7" s="159" t="s">
        <v>22</v>
      </c>
      <c r="M7" s="157" t="s">
        <v>24</v>
      </c>
      <c r="N7" s="158" t="s">
        <v>25</v>
      </c>
      <c r="O7" s="160" t="s">
        <v>26</v>
      </c>
      <c r="P7" s="210"/>
      <c r="Q7" s="210"/>
      <c r="R7" s="245"/>
      <c r="S7" s="210"/>
      <c r="T7" s="210"/>
      <c r="U7" s="227"/>
      <c r="V7" s="227"/>
      <c r="W7" s="227"/>
      <c r="X7" s="227"/>
      <c r="Y7" s="229"/>
      <c r="Z7" s="229"/>
      <c r="AA7" s="154" t="s">
        <v>28</v>
      </c>
      <c r="AB7" s="155" t="s">
        <v>17</v>
      </c>
      <c r="AC7" s="161" t="s">
        <v>71</v>
      </c>
      <c r="AD7" s="210"/>
      <c r="AE7" s="227"/>
      <c r="AF7" s="240"/>
      <c r="AG7" s="227"/>
      <c r="AH7" s="137" t="s">
        <v>56</v>
      </c>
      <c r="AI7" s="162" t="s">
        <v>55</v>
      </c>
      <c r="AJ7" s="162" t="s">
        <v>56</v>
      </c>
      <c r="AK7" s="162" t="s">
        <v>55</v>
      </c>
      <c r="AL7" s="162" t="s">
        <v>56</v>
      </c>
      <c r="AM7" s="162" t="s">
        <v>55</v>
      </c>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CZ7" s="90"/>
      <c r="DA7" s="90"/>
      <c r="DB7" s="90"/>
      <c r="DC7" s="90"/>
      <c r="DD7" s="90"/>
      <c r="DE7" s="90"/>
      <c r="DF7" s="90"/>
      <c r="DG7" s="90"/>
      <c r="DH7" s="90"/>
      <c r="DI7" s="90"/>
      <c r="DJ7" s="90"/>
      <c r="DK7" s="90"/>
      <c r="DL7" s="90"/>
      <c r="DM7" s="90"/>
      <c r="DN7" s="90"/>
      <c r="DO7" s="90"/>
      <c r="DP7" s="90"/>
      <c r="DQ7" s="90"/>
      <c r="DR7" s="90"/>
      <c r="DS7" s="90"/>
      <c r="DT7" s="90"/>
      <c r="DU7" s="90"/>
      <c r="DV7" s="90"/>
      <c r="DW7" s="90"/>
      <c r="DX7" s="90"/>
      <c r="DY7" s="90"/>
      <c r="DZ7" s="90"/>
      <c r="EA7" s="90"/>
      <c r="EB7" s="90"/>
      <c r="EC7" s="90"/>
      <c r="ED7" s="90"/>
      <c r="EE7" s="90"/>
      <c r="EF7" s="90"/>
      <c r="EG7" s="90"/>
      <c r="EH7" s="90"/>
      <c r="EI7" s="90"/>
      <c r="EJ7" s="90"/>
      <c r="EK7" s="90"/>
      <c r="EL7" s="90"/>
      <c r="EM7" s="90"/>
      <c r="EN7" s="90"/>
      <c r="EO7" s="90"/>
      <c r="EP7" s="90"/>
      <c r="EQ7" s="90"/>
      <c r="ER7" s="90"/>
      <c r="ES7" s="90"/>
      <c r="ET7" s="90"/>
      <c r="EU7" s="90"/>
      <c r="EV7" s="90"/>
      <c r="EW7" s="90"/>
      <c r="EX7" s="90"/>
      <c r="EY7" s="90"/>
      <c r="EZ7" s="90"/>
      <c r="FA7" s="90"/>
      <c r="FB7" s="90"/>
      <c r="FC7" s="90"/>
      <c r="FD7" s="90"/>
      <c r="FE7" s="90"/>
      <c r="FF7" s="90"/>
      <c r="FG7" s="90"/>
      <c r="FH7" s="90"/>
      <c r="FI7" s="90"/>
      <c r="FJ7" s="90"/>
      <c r="FK7" s="90"/>
      <c r="FL7" s="90"/>
      <c r="FM7" s="90"/>
      <c r="FN7" s="90"/>
      <c r="FO7" s="90"/>
      <c r="FP7" s="90"/>
      <c r="FQ7" s="90"/>
      <c r="FR7" s="90"/>
      <c r="FS7" s="90"/>
      <c r="FT7" s="90"/>
      <c r="FU7" s="90"/>
      <c r="FV7" s="90"/>
      <c r="FW7" s="90"/>
      <c r="FX7" s="90"/>
      <c r="FY7" s="90"/>
      <c r="FZ7" s="90"/>
      <c r="GA7" s="90"/>
      <c r="GB7" s="90"/>
      <c r="GC7" s="90"/>
      <c r="GD7" s="90"/>
      <c r="GE7" s="90"/>
      <c r="GF7" s="90"/>
      <c r="GG7" s="90"/>
      <c r="GH7" s="90"/>
      <c r="GI7" s="90"/>
      <c r="GJ7" s="90"/>
      <c r="GK7" s="90"/>
      <c r="GL7" s="90"/>
      <c r="GM7" s="90"/>
      <c r="GN7" s="90"/>
      <c r="GO7" s="90"/>
      <c r="GP7" s="90"/>
      <c r="GQ7" s="90"/>
      <c r="GR7" s="90"/>
      <c r="GS7" s="90"/>
      <c r="GT7" s="90"/>
      <c r="GU7" s="90"/>
      <c r="GV7" s="90"/>
      <c r="GW7" s="90"/>
      <c r="GX7" s="90"/>
      <c r="GY7" s="90"/>
      <c r="GZ7" s="90"/>
      <c r="HA7" s="90"/>
      <c r="HB7" s="90"/>
      <c r="HC7" s="90"/>
      <c r="HD7" s="90"/>
      <c r="HE7" s="90"/>
      <c r="HF7" s="90"/>
      <c r="HG7" s="90"/>
      <c r="HH7" s="90"/>
      <c r="HI7" s="90"/>
      <c r="HJ7" s="90"/>
      <c r="HK7" s="90"/>
      <c r="HL7" s="90"/>
      <c r="HM7" s="90"/>
      <c r="HN7" s="90"/>
      <c r="HO7" s="90"/>
      <c r="HP7" s="90"/>
      <c r="HQ7" s="90"/>
      <c r="HR7" s="90"/>
      <c r="HS7" s="90"/>
      <c r="HT7" s="90"/>
      <c r="HU7" s="90"/>
      <c r="HV7" s="90"/>
      <c r="HW7" s="90"/>
      <c r="HX7" s="90"/>
      <c r="HY7" s="90"/>
      <c r="HZ7" s="90"/>
      <c r="IA7" s="90"/>
      <c r="IB7" s="90"/>
      <c r="IC7" s="90"/>
      <c r="ID7" s="90"/>
      <c r="IE7" s="90"/>
      <c r="IF7" s="90"/>
      <c r="IG7" s="90"/>
      <c r="IH7" s="90"/>
      <c r="II7" s="90"/>
      <c r="IJ7" s="90"/>
      <c r="IK7" s="90"/>
      <c r="IL7" s="90"/>
      <c r="IM7" s="90"/>
      <c r="IN7" s="90"/>
      <c r="IO7" s="90"/>
      <c r="IP7" s="90"/>
      <c r="IQ7" s="90"/>
      <c r="IR7" s="90"/>
      <c r="IS7" s="90"/>
      <c r="IT7" s="90"/>
      <c r="IU7" s="90"/>
      <c r="IV7" s="90"/>
      <c r="IW7" s="90"/>
      <c r="IX7" s="90"/>
      <c r="IY7" s="90"/>
      <c r="IZ7" s="90"/>
      <c r="JA7" s="90"/>
      <c r="JB7" s="90"/>
      <c r="JC7" s="90"/>
      <c r="JD7" s="90"/>
      <c r="JE7" s="90"/>
      <c r="JF7" s="90"/>
      <c r="JG7" s="90"/>
      <c r="JH7" s="90"/>
      <c r="JI7" s="90"/>
      <c r="JJ7" s="90"/>
    </row>
    <row r="8" spans="1:270" ht="111" customHeight="1" x14ac:dyDescent="0.25">
      <c r="A8" s="203" t="s">
        <v>352</v>
      </c>
      <c r="B8" s="182" t="s">
        <v>350</v>
      </c>
      <c r="C8" s="307" t="s">
        <v>438</v>
      </c>
      <c r="D8" s="307" t="s">
        <v>351</v>
      </c>
      <c r="E8" s="144" t="s">
        <v>0</v>
      </c>
      <c r="F8" s="144" t="s">
        <v>34</v>
      </c>
      <c r="G8" s="144" t="s">
        <v>6</v>
      </c>
      <c r="H8" s="144" t="str">
        <f>+IFERROR(VLOOKUP(F8&amp;G8,$D$132:$E$156,2,FALSE),"")</f>
        <v>ALTO</v>
      </c>
      <c r="I8" s="148"/>
      <c r="J8" s="148"/>
      <c r="K8" s="144" t="s">
        <v>82</v>
      </c>
      <c r="L8" s="144"/>
      <c r="M8" s="144" t="s">
        <v>82</v>
      </c>
      <c r="N8" s="144" t="s">
        <v>82</v>
      </c>
      <c r="O8" s="144" t="s">
        <v>82</v>
      </c>
      <c r="P8" s="148" t="s">
        <v>439</v>
      </c>
      <c r="Q8" s="148" t="s">
        <v>437</v>
      </c>
      <c r="R8" s="143" t="s">
        <v>2</v>
      </c>
      <c r="S8" s="143" t="s">
        <v>68</v>
      </c>
      <c r="T8" s="146" t="s">
        <v>440</v>
      </c>
      <c r="U8" s="144" t="s">
        <v>6</v>
      </c>
      <c r="V8" s="144" t="s">
        <v>251</v>
      </c>
      <c r="W8" s="144" t="str">
        <f>+IF(OR(U8="",V8=""),"",IF(AND(U8="FUERTE",V8="FUERTE"),"FUERTE 
100",IF(OR(U8="DÉBIL",V8="DÉBIL"),"DÉBIL
0","MODERADO
50")))</f>
        <v>MODERADO
50</v>
      </c>
      <c r="X8" s="147" t="s">
        <v>6</v>
      </c>
      <c r="Y8" s="147" t="s">
        <v>349</v>
      </c>
      <c r="Z8" s="147" t="s">
        <v>349</v>
      </c>
      <c r="AA8" s="144" t="s">
        <v>33</v>
      </c>
      <c r="AB8" s="144" t="s">
        <v>74</v>
      </c>
      <c r="AC8" s="144" t="str">
        <f>+IFERROR(VLOOKUP(AA8&amp;AB8,$D$132:$E$156,2,FALSE),"")</f>
        <v>BAJO</v>
      </c>
      <c r="AD8" s="148" t="s">
        <v>442</v>
      </c>
      <c r="AE8" s="148" t="s">
        <v>369</v>
      </c>
      <c r="AF8" s="308" t="s">
        <v>359</v>
      </c>
      <c r="AG8" s="148" t="s">
        <v>443</v>
      </c>
      <c r="AH8" s="148" t="s">
        <v>6</v>
      </c>
      <c r="AI8" s="309" t="s">
        <v>483</v>
      </c>
      <c r="AJ8" s="144"/>
      <c r="AK8" s="148"/>
      <c r="AL8" s="144"/>
      <c r="AM8" s="149"/>
    </row>
    <row r="9" spans="1:270" ht="76.5" customHeight="1" x14ac:dyDescent="0.25">
      <c r="A9" s="204"/>
      <c r="B9" s="180"/>
      <c r="C9" s="186" t="s">
        <v>372</v>
      </c>
      <c r="D9" s="186" t="s">
        <v>353</v>
      </c>
      <c r="E9" s="179" t="s">
        <v>0</v>
      </c>
      <c r="F9" s="179" t="s">
        <v>34</v>
      </c>
      <c r="G9" s="179" t="s">
        <v>6</v>
      </c>
      <c r="H9" s="179" t="str">
        <f>+IFERROR(VLOOKUP(F9&amp;G9,$D$132:$E$156,2,FALSE),"")</f>
        <v>ALTO</v>
      </c>
      <c r="I9" s="179"/>
      <c r="J9" s="179"/>
      <c r="K9" s="179" t="s">
        <v>82</v>
      </c>
      <c r="L9" s="179"/>
      <c r="M9" s="179" t="s">
        <v>82</v>
      </c>
      <c r="N9" s="179" t="s">
        <v>82</v>
      </c>
      <c r="O9" s="179" t="s">
        <v>82</v>
      </c>
      <c r="P9" s="180" t="s">
        <v>354</v>
      </c>
      <c r="Q9" s="180" t="s">
        <v>356</v>
      </c>
      <c r="R9" s="179" t="s">
        <v>2</v>
      </c>
      <c r="S9" s="179" t="s">
        <v>3</v>
      </c>
      <c r="T9" s="180" t="s">
        <v>417</v>
      </c>
      <c r="U9" s="179" t="s">
        <v>251</v>
      </c>
      <c r="V9" s="179" t="s">
        <v>251</v>
      </c>
      <c r="W9" s="179" t="str">
        <f>+IF(OR(U9="",V9=""),"",IF(AND(U9="FUERTE",V9="FUERTE"),"FUERTE 
100",IF(OR(U9="DÉBIL",V9="DÉBIL"),"DÉBIL
0","MODERADO
50")))</f>
        <v>FUERTE 
100</v>
      </c>
      <c r="X9" s="189" t="s">
        <v>6</v>
      </c>
      <c r="Y9" s="189" t="s">
        <v>349</v>
      </c>
      <c r="Z9" s="189" t="s">
        <v>349</v>
      </c>
      <c r="AA9" s="179" t="s">
        <v>33</v>
      </c>
      <c r="AB9" s="179" t="s">
        <v>74</v>
      </c>
      <c r="AC9" s="179" t="str">
        <f>+IFERROR(VLOOKUP(AA9&amp;AB9,$D$132:$E$156,2,FALSE),"")</f>
        <v>BAJO</v>
      </c>
      <c r="AD9" s="180" t="s">
        <v>357</v>
      </c>
      <c r="AE9" s="181" t="s">
        <v>358</v>
      </c>
      <c r="AF9" s="181" t="s">
        <v>359</v>
      </c>
      <c r="AG9" s="180" t="s">
        <v>422</v>
      </c>
      <c r="AH9" s="179" t="s">
        <v>6</v>
      </c>
      <c r="AI9" s="304" t="s">
        <v>484</v>
      </c>
      <c r="AJ9" s="179"/>
      <c r="AK9" s="91"/>
      <c r="AL9" s="179"/>
      <c r="AM9" s="71"/>
    </row>
    <row r="10" spans="1:270" ht="35.25" customHeight="1" x14ac:dyDescent="0.25">
      <c r="A10" s="204"/>
      <c r="B10" s="180"/>
      <c r="C10" s="186"/>
      <c r="D10" s="186"/>
      <c r="E10" s="179"/>
      <c r="F10" s="179"/>
      <c r="G10" s="179"/>
      <c r="H10" s="179"/>
      <c r="I10" s="179"/>
      <c r="J10" s="179"/>
      <c r="K10" s="179"/>
      <c r="L10" s="179"/>
      <c r="M10" s="179"/>
      <c r="N10" s="179"/>
      <c r="O10" s="179"/>
      <c r="P10" s="180"/>
      <c r="Q10" s="180"/>
      <c r="R10" s="179"/>
      <c r="S10" s="179"/>
      <c r="T10" s="180"/>
      <c r="U10" s="179"/>
      <c r="V10" s="179"/>
      <c r="W10" s="179"/>
      <c r="X10" s="189"/>
      <c r="Y10" s="189"/>
      <c r="Z10" s="189"/>
      <c r="AA10" s="179"/>
      <c r="AB10" s="179"/>
      <c r="AC10" s="179"/>
      <c r="AD10" s="180"/>
      <c r="AE10" s="181"/>
      <c r="AF10" s="181"/>
      <c r="AG10" s="180"/>
      <c r="AH10" s="179"/>
      <c r="AI10" s="182"/>
      <c r="AJ10" s="179"/>
      <c r="AK10" s="91"/>
      <c r="AL10" s="179"/>
      <c r="AM10" s="71"/>
    </row>
    <row r="11" spans="1:270" ht="71.25" customHeight="1" x14ac:dyDescent="0.25">
      <c r="A11" s="204"/>
      <c r="B11" s="180"/>
      <c r="C11" s="186"/>
      <c r="D11" s="186"/>
      <c r="E11" s="179"/>
      <c r="F11" s="179"/>
      <c r="G11" s="179"/>
      <c r="H11" s="179"/>
      <c r="I11" s="179"/>
      <c r="J11" s="179"/>
      <c r="K11" s="179"/>
      <c r="L11" s="179"/>
      <c r="M11" s="179"/>
      <c r="N11" s="179"/>
      <c r="O11" s="179"/>
      <c r="P11" s="138" t="s">
        <v>355</v>
      </c>
      <c r="Q11" s="180"/>
      <c r="R11" s="135" t="s">
        <v>2</v>
      </c>
      <c r="S11" s="135" t="s">
        <v>3</v>
      </c>
      <c r="T11" s="138" t="s">
        <v>418</v>
      </c>
      <c r="U11" s="135" t="s">
        <v>6</v>
      </c>
      <c r="V11" s="135" t="s">
        <v>251</v>
      </c>
      <c r="W11" s="135" t="str">
        <f>+IF(OR(U11="",V11=""),"",IF(AND(U11="FUERTE",V11="FUERTE"),"FUERTE 
100",IF(OR(U11="DÉBIL",V11="DÉBIL"),"DÉBIL
0","MODERADO
50")))</f>
        <v>MODERADO
50</v>
      </c>
      <c r="X11" s="189"/>
      <c r="Y11" s="189"/>
      <c r="Z11" s="189"/>
      <c r="AA11" s="179"/>
      <c r="AB11" s="179"/>
      <c r="AC11" s="179"/>
      <c r="AD11" s="134" t="s">
        <v>420</v>
      </c>
      <c r="AE11" s="91" t="s">
        <v>358</v>
      </c>
      <c r="AF11" s="91" t="s">
        <v>359</v>
      </c>
      <c r="AG11" s="180"/>
      <c r="AH11" s="179"/>
      <c r="AI11" s="91" t="s">
        <v>485</v>
      </c>
      <c r="AJ11" s="179"/>
      <c r="AK11" s="91"/>
      <c r="AL11" s="179"/>
      <c r="AM11" s="71"/>
    </row>
    <row r="12" spans="1:270" ht="86.25" customHeight="1" x14ac:dyDescent="0.25">
      <c r="A12" s="204"/>
      <c r="B12" s="180"/>
      <c r="C12" s="186" t="s">
        <v>371</v>
      </c>
      <c r="D12" s="186" t="s">
        <v>361</v>
      </c>
      <c r="E12" s="179" t="s">
        <v>59</v>
      </c>
      <c r="F12" s="179" t="s">
        <v>34</v>
      </c>
      <c r="G12" s="179" t="s">
        <v>74</v>
      </c>
      <c r="H12" s="179" t="str">
        <f>+IFERROR(VLOOKUP(F12&amp;G12,$D$132:$E$156,2,FALSE),"")</f>
        <v>MODERADO</v>
      </c>
      <c r="I12" s="179"/>
      <c r="J12" s="179"/>
      <c r="K12" s="179" t="s">
        <v>82</v>
      </c>
      <c r="L12" s="179"/>
      <c r="M12" s="179" t="s">
        <v>82</v>
      </c>
      <c r="N12" s="179" t="s">
        <v>82</v>
      </c>
      <c r="O12" s="179" t="s">
        <v>82</v>
      </c>
      <c r="P12" s="180" t="s">
        <v>362</v>
      </c>
      <c r="Q12" s="180" t="s">
        <v>364</v>
      </c>
      <c r="R12" s="179" t="s">
        <v>2</v>
      </c>
      <c r="S12" s="179" t="s">
        <v>3</v>
      </c>
      <c r="T12" s="180" t="s">
        <v>365</v>
      </c>
      <c r="U12" s="179" t="s">
        <v>251</v>
      </c>
      <c r="V12" s="179" t="s">
        <v>251</v>
      </c>
      <c r="W12" s="179" t="str">
        <f t="shared" ref="W12:W29" si="0">+IF(OR(U12="",V12=""),"",IF(AND(U12="FUERTE",V12="FUERTE"),"FUERTE 
100",IF(OR(U12="DÉBIL",V12="DÉBIL"),"DÉBIL
0","MODERADO
50")))</f>
        <v>FUERTE 
100</v>
      </c>
      <c r="X12" s="189" t="s">
        <v>251</v>
      </c>
      <c r="Y12" s="189" t="s">
        <v>349</v>
      </c>
      <c r="Z12" s="189" t="s">
        <v>349</v>
      </c>
      <c r="AA12" s="179" t="s">
        <v>65</v>
      </c>
      <c r="AB12" s="179" t="s">
        <v>73</v>
      </c>
      <c r="AC12" s="179" t="str">
        <f>+IFERROR(VLOOKUP(AA12&amp;AB12,$D$132:$E$156,2,FALSE),"")</f>
        <v>BAJO</v>
      </c>
      <c r="AD12" s="180" t="s">
        <v>368</v>
      </c>
      <c r="AE12" s="181" t="s">
        <v>369</v>
      </c>
      <c r="AF12" s="181" t="s">
        <v>359</v>
      </c>
      <c r="AG12" s="180" t="s">
        <v>429</v>
      </c>
      <c r="AH12" s="179" t="s">
        <v>251</v>
      </c>
      <c r="AI12" s="304" t="s">
        <v>486</v>
      </c>
      <c r="AJ12" s="179"/>
      <c r="AK12" s="91"/>
      <c r="AL12" s="179"/>
      <c r="AM12" s="71"/>
    </row>
    <row r="13" spans="1:270" ht="39.950000000000003" customHeight="1" x14ac:dyDescent="0.25">
      <c r="A13" s="204"/>
      <c r="B13" s="180"/>
      <c r="C13" s="186"/>
      <c r="D13" s="186"/>
      <c r="E13" s="179"/>
      <c r="F13" s="179"/>
      <c r="G13" s="179"/>
      <c r="H13" s="179"/>
      <c r="I13" s="179"/>
      <c r="J13" s="179"/>
      <c r="K13" s="179"/>
      <c r="L13" s="179"/>
      <c r="M13" s="179"/>
      <c r="N13" s="179"/>
      <c r="O13" s="179"/>
      <c r="P13" s="180"/>
      <c r="Q13" s="180"/>
      <c r="R13" s="179"/>
      <c r="S13" s="179"/>
      <c r="T13" s="180"/>
      <c r="U13" s="179"/>
      <c r="V13" s="179"/>
      <c r="W13" s="179" t="str">
        <f t="shared" si="0"/>
        <v/>
      </c>
      <c r="X13" s="189"/>
      <c r="Y13" s="189"/>
      <c r="Z13" s="189"/>
      <c r="AA13" s="179"/>
      <c r="AB13" s="179"/>
      <c r="AC13" s="179"/>
      <c r="AD13" s="180"/>
      <c r="AE13" s="181"/>
      <c r="AF13" s="181"/>
      <c r="AG13" s="180"/>
      <c r="AH13" s="179"/>
      <c r="AI13" s="182"/>
      <c r="AJ13" s="179"/>
      <c r="AK13" s="91"/>
      <c r="AL13" s="179"/>
      <c r="AM13" s="71"/>
    </row>
    <row r="14" spans="1:270" ht="72.75" customHeight="1" x14ac:dyDescent="0.25">
      <c r="A14" s="204"/>
      <c r="B14" s="180"/>
      <c r="C14" s="186"/>
      <c r="D14" s="186"/>
      <c r="E14" s="179"/>
      <c r="F14" s="179"/>
      <c r="G14" s="179"/>
      <c r="H14" s="179"/>
      <c r="I14" s="179"/>
      <c r="J14" s="179"/>
      <c r="K14" s="179"/>
      <c r="L14" s="179"/>
      <c r="M14" s="179"/>
      <c r="N14" s="179"/>
      <c r="O14" s="179"/>
      <c r="P14" s="134" t="s">
        <v>363</v>
      </c>
      <c r="Q14" s="180"/>
      <c r="R14" s="135" t="s">
        <v>2</v>
      </c>
      <c r="S14" s="135" t="s">
        <v>3</v>
      </c>
      <c r="T14" s="134" t="s">
        <v>366</v>
      </c>
      <c r="U14" s="135" t="s">
        <v>251</v>
      </c>
      <c r="V14" s="135" t="s">
        <v>251</v>
      </c>
      <c r="W14" s="135" t="str">
        <f t="shared" si="0"/>
        <v>FUERTE 
100</v>
      </c>
      <c r="X14" s="189"/>
      <c r="Y14" s="189"/>
      <c r="Z14" s="189"/>
      <c r="AA14" s="179"/>
      <c r="AB14" s="179"/>
      <c r="AC14" s="179"/>
      <c r="AD14" s="134" t="s">
        <v>368</v>
      </c>
      <c r="AE14" s="91" t="s">
        <v>369</v>
      </c>
      <c r="AF14" s="91" t="s">
        <v>359</v>
      </c>
      <c r="AG14" s="180"/>
      <c r="AH14" s="179"/>
      <c r="AI14" s="91" t="s">
        <v>486</v>
      </c>
      <c r="AJ14" s="179"/>
      <c r="AK14" s="91"/>
      <c r="AL14" s="179"/>
      <c r="AM14" s="71"/>
    </row>
    <row r="15" spans="1:270" ht="86.25" customHeight="1" x14ac:dyDescent="0.25">
      <c r="A15" s="204"/>
      <c r="B15" s="180"/>
      <c r="C15" s="186" t="s">
        <v>373</v>
      </c>
      <c r="D15" s="186" t="s">
        <v>370</v>
      </c>
      <c r="E15" s="179" t="s">
        <v>59</v>
      </c>
      <c r="F15" s="179" t="s">
        <v>34</v>
      </c>
      <c r="G15" s="179" t="s">
        <v>74</v>
      </c>
      <c r="H15" s="179" t="str">
        <f>+IFERROR(VLOOKUP(F15&amp;G15,$D$132:$E$156,2,FALSE),"")</f>
        <v>MODERADO</v>
      </c>
      <c r="I15" s="179"/>
      <c r="J15" s="179"/>
      <c r="K15" s="179" t="s">
        <v>82</v>
      </c>
      <c r="L15" s="179"/>
      <c r="M15" s="179" t="s">
        <v>82</v>
      </c>
      <c r="N15" s="179" t="s">
        <v>82</v>
      </c>
      <c r="O15" s="179" t="s">
        <v>82</v>
      </c>
      <c r="P15" s="180" t="s">
        <v>374</v>
      </c>
      <c r="Q15" s="180" t="s">
        <v>376</v>
      </c>
      <c r="R15" s="179" t="s">
        <v>2</v>
      </c>
      <c r="S15" s="179" t="s">
        <v>3</v>
      </c>
      <c r="T15" s="180" t="s">
        <v>377</v>
      </c>
      <c r="U15" s="179" t="s">
        <v>251</v>
      </c>
      <c r="V15" s="179" t="s">
        <v>251</v>
      </c>
      <c r="W15" s="179" t="str">
        <f t="shared" si="0"/>
        <v>FUERTE 
100</v>
      </c>
      <c r="X15" s="189" t="s">
        <v>251</v>
      </c>
      <c r="Y15" s="189" t="s">
        <v>349</v>
      </c>
      <c r="Z15" s="189" t="s">
        <v>349</v>
      </c>
      <c r="AA15" s="179" t="s">
        <v>65</v>
      </c>
      <c r="AB15" s="179" t="s">
        <v>73</v>
      </c>
      <c r="AC15" s="179" t="str">
        <f>+IFERROR(VLOOKUP(AA15&amp;AB15,$D$132:$E$156,2,FALSE),"")</f>
        <v>BAJO</v>
      </c>
      <c r="AD15" s="180" t="s">
        <v>368</v>
      </c>
      <c r="AE15" s="181" t="s">
        <v>369</v>
      </c>
      <c r="AF15" s="181" t="s">
        <v>359</v>
      </c>
      <c r="AG15" s="180" t="s">
        <v>424</v>
      </c>
      <c r="AH15" s="179" t="s">
        <v>251</v>
      </c>
      <c r="AI15" s="304" t="s">
        <v>486</v>
      </c>
      <c r="AJ15" s="179"/>
      <c r="AK15" s="91"/>
      <c r="AL15" s="179"/>
      <c r="AM15" s="71"/>
    </row>
    <row r="16" spans="1:270" ht="39.950000000000003" customHeight="1" x14ac:dyDescent="0.25">
      <c r="A16" s="204"/>
      <c r="B16" s="180"/>
      <c r="C16" s="186"/>
      <c r="D16" s="186"/>
      <c r="E16" s="179"/>
      <c r="F16" s="179"/>
      <c r="G16" s="179"/>
      <c r="H16" s="179"/>
      <c r="I16" s="179"/>
      <c r="J16" s="179"/>
      <c r="K16" s="179"/>
      <c r="L16" s="179"/>
      <c r="M16" s="179"/>
      <c r="N16" s="179"/>
      <c r="O16" s="179"/>
      <c r="P16" s="180"/>
      <c r="Q16" s="180"/>
      <c r="R16" s="179"/>
      <c r="S16" s="179"/>
      <c r="T16" s="180"/>
      <c r="U16" s="179"/>
      <c r="V16" s="179"/>
      <c r="W16" s="179" t="str">
        <f t="shared" si="0"/>
        <v/>
      </c>
      <c r="X16" s="189"/>
      <c r="Y16" s="189"/>
      <c r="Z16" s="189"/>
      <c r="AA16" s="179"/>
      <c r="AB16" s="179"/>
      <c r="AC16" s="179"/>
      <c r="AD16" s="180"/>
      <c r="AE16" s="181"/>
      <c r="AF16" s="181"/>
      <c r="AG16" s="180"/>
      <c r="AH16" s="179"/>
      <c r="AI16" s="182"/>
      <c r="AJ16" s="179"/>
      <c r="AK16" s="91"/>
      <c r="AL16" s="179"/>
      <c r="AM16" s="71"/>
    </row>
    <row r="17" spans="1:270" ht="72.75" customHeight="1" x14ac:dyDescent="0.25">
      <c r="A17" s="204"/>
      <c r="B17" s="180"/>
      <c r="C17" s="186"/>
      <c r="D17" s="186"/>
      <c r="E17" s="179"/>
      <c r="F17" s="179"/>
      <c r="G17" s="179"/>
      <c r="H17" s="179"/>
      <c r="I17" s="179"/>
      <c r="J17" s="179"/>
      <c r="K17" s="179"/>
      <c r="L17" s="179"/>
      <c r="M17" s="179"/>
      <c r="N17" s="179"/>
      <c r="O17" s="179"/>
      <c r="P17" s="134" t="s">
        <v>375</v>
      </c>
      <c r="Q17" s="180"/>
      <c r="R17" s="135" t="s">
        <v>2</v>
      </c>
      <c r="S17" s="135" t="s">
        <v>3</v>
      </c>
      <c r="T17" s="134" t="s">
        <v>378</v>
      </c>
      <c r="U17" s="135" t="s">
        <v>251</v>
      </c>
      <c r="V17" s="135" t="s">
        <v>251</v>
      </c>
      <c r="W17" s="135" t="str">
        <f t="shared" si="0"/>
        <v>FUERTE 
100</v>
      </c>
      <c r="X17" s="189"/>
      <c r="Y17" s="189"/>
      <c r="Z17" s="189"/>
      <c r="AA17" s="179"/>
      <c r="AB17" s="179"/>
      <c r="AC17" s="179"/>
      <c r="AD17" s="134" t="s">
        <v>380</v>
      </c>
      <c r="AE17" s="91" t="s">
        <v>369</v>
      </c>
      <c r="AF17" s="91" t="s">
        <v>359</v>
      </c>
      <c r="AG17" s="180"/>
      <c r="AH17" s="179"/>
      <c r="AI17" s="145" t="s">
        <v>487</v>
      </c>
      <c r="AJ17" s="179"/>
      <c r="AK17" s="91"/>
      <c r="AL17" s="179"/>
      <c r="AM17" s="71"/>
    </row>
    <row r="18" spans="1:270" ht="86.25" customHeight="1" x14ac:dyDescent="0.25">
      <c r="A18" s="204"/>
      <c r="B18" s="180"/>
      <c r="C18" s="186" t="s">
        <v>381</v>
      </c>
      <c r="D18" s="186" t="s">
        <v>382</v>
      </c>
      <c r="E18" s="179" t="s">
        <v>59</v>
      </c>
      <c r="F18" s="179" t="s">
        <v>34</v>
      </c>
      <c r="G18" s="179" t="s">
        <v>74</v>
      </c>
      <c r="H18" s="179" t="str">
        <f>+IFERROR(VLOOKUP(F18&amp;G18,$D$132:$E$156,2,FALSE),"")</f>
        <v>MODERADO</v>
      </c>
      <c r="I18" s="179"/>
      <c r="J18" s="179"/>
      <c r="K18" s="179" t="s">
        <v>82</v>
      </c>
      <c r="L18" s="179"/>
      <c r="M18" s="179" t="s">
        <v>82</v>
      </c>
      <c r="N18" s="179" t="s">
        <v>82</v>
      </c>
      <c r="O18" s="179" t="s">
        <v>82</v>
      </c>
      <c r="P18" s="180" t="s">
        <v>388</v>
      </c>
      <c r="Q18" s="180" t="s">
        <v>384</v>
      </c>
      <c r="R18" s="179" t="s">
        <v>2</v>
      </c>
      <c r="S18" s="179" t="s">
        <v>3</v>
      </c>
      <c r="T18" s="180" t="s">
        <v>390</v>
      </c>
      <c r="U18" s="179" t="s">
        <v>251</v>
      </c>
      <c r="V18" s="179" t="s">
        <v>251</v>
      </c>
      <c r="W18" s="179" t="str">
        <f t="shared" si="0"/>
        <v>FUERTE 
100</v>
      </c>
      <c r="X18" s="189" t="s">
        <v>251</v>
      </c>
      <c r="Y18" s="189" t="s">
        <v>349</v>
      </c>
      <c r="Z18" s="189" t="s">
        <v>349</v>
      </c>
      <c r="AA18" s="179" t="s">
        <v>65</v>
      </c>
      <c r="AB18" s="179" t="s">
        <v>73</v>
      </c>
      <c r="AC18" s="179" t="str">
        <f>+IFERROR(VLOOKUP(AA18&amp;AB18,$D$132:$E$156,2,FALSE),"")</f>
        <v>BAJO</v>
      </c>
      <c r="AD18" s="180" t="s">
        <v>368</v>
      </c>
      <c r="AE18" s="181" t="s">
        <v>369</v>
      </c>
      <c r="AF18" s="181" t="s">
        <v>359</v>
      </c>
      <c r="AG18" s="180" t="s">
        <v>430</v>
      </c>
      <c r="AH18" s="179" t="s">
        <v>251</v>
      </c>
      <c r="AI18" s="304" t="s">
        <v>486</v>
      </c>
      <c r="AJ18" s="179"/>
      <c r="AK18" s="91"/>
      <c r="AL18" s="179"/>
      <c r="AM18" s="71"/>
    </row>
    <row r="19" spans="1:270" ht="39.950000000000003" customHeight="1" x14ac:dyDescent="0.25">
      <c r="A19" s="204"/>
      <c r="B19" s="180"/>
      <c r="C19" s="186"/>
      <c r="D19" s="186"/>
      <c r="E19" s="179"/>
      <c r="F19" s="179"/>
      <c r="G19" s="179"/>
      <c r="H19" s="179"/>
      <c r="I19" s="179"/>
      <c r="J19" s="179"/>
      <c r="K19" s="179"/>
      <c r="L19" s="179"/>
      <c r="M19" s="179"/>
      <c r="N19" s="179"/>
      <c r="O19" s="179"/>
      <c r="P19" s="180"/>
      <c r="Q19" s="180"/>
      <c r="R19" s="179"/>
      <c r="S19" s="179"/>
      <c r="T19" s="180"/>
      <c r="U19" s="179"/>
      <c r="V19" s="179"/>
      <c r="W19" s="179" t="str">
        <f t="shared" si="0"/>
        <v/>
      </c>
      <c r="X19" s="189"/>
      <c r="Y19" s="189"/>
      <c r="Z19" s="189"/>
      <c r="AA19" s="179"/>
      <c r="AB19" s="179"/>
      <c r="AC19" s="179"/>
      <c r="AD19" s="180"/>
      <c r="AE19" s="181"/>
      <c r="AF19" s="181"/>
      <c r="AG19" s="180"/>
      <c r="AH19" s="179"/>
      <c r="AI19" s="182"/>
      <c r="AJ19" s="179"/>
      <c r="AK19" s="91"/>
      <c r="AL19" s="179"/>
      <c r="AM19" s="71"/>
    </row>
    <row r="20" spans="1:270" ht="102.75" customHeight="1" x14ac:dyDescent="0.25">
      <c r="A20" s="204"/>
      <c r="B20" s="180"/>
      <c r="C20" s="186"/>
      <c r="D20" s="186"/>
      <c r="E20" s="179"/>
      <c r="F20" s="179"/>
      <c r="G20" s="179"/>
      <c r="H20" s="179"/>
      <c r="I20" s="179"/>
      <c r="J20" s="179"/>
      <c r="K20" s="179"/>
      <c r="L20" s="179"/>
      <c r="M20" s="179"/>
      <c r="N20" s="179"/>
      <c r="O20" s="179"/>
      <c r="P20" s="134" t="s">
        <v>383</v>
      </c>
      <c r="Q20" s="180"/>
      <c r="R20" s="135" t="s">
        <v>2</v>
      </c>
      <c r="S20" s="135" t="s">
        <v>3</v>
      </c>
      <c r="T20" s="139" t="s">
        <v>391</v>
      </c>
      <c r="U20" s="135" t="s">
        <v>251</v>
      </c>
      <c r="V20" s="135" t="s">
        <v>251</v>
      </c>
      <c r="W20" s="135" t="str">
        <f t="shared" si="0"/>
        <v>FUERTE 
100</v>
      </c>
      <c r="X20" s="189"/>
      <c r="Y20" s="189"/>
      <c r="Z20" s="189"/>
      <c r="AA20" s="179"/>
      <c r="AB20" s="179"/>
      <c r="AC20" s="179"/>
      <c r="AD20" s="134" t="s">
        <v>368</v>
      </c>
      <c r="AE20" s="91" t="s">
        <v>369</v>
      </c>
      <c r="AF20" s="91" t="s">
        <v>359</v>
      </c>
      <c r="AG20" s="180"/>
      <c r="AH20" s="179"/>
      <c r="AI20" s="145" t="s">
        <v>488</v>
      </c>
      <c r="AJ20" s="179"/>
      <c r="AK20" s="91"/>
      <c r="AL20" s="179"/>
      <c r="AM20" s="71"/>
    </row>
    <row r="21" spans="1:270" ht="86.25" customHeight="1" x14ac:dyDescent="0.25">
      <c r="A21" s="204"/>
      <c r="B21" s="180"/>
      <c r="C21" s="186" t="s">
        <v>392</v>
      </c>
      <c r="D21" s="186" t="s">
        <v>393</v>
      </c>
      <c r="E21" s="179" t="s">
        <v>62</v>
      </c>
      <c r="F21" s="179" t="s">
        <v>34</v>
      </c>
      <c r="G21" s="179" t="s">
        <v>6</v>
      </c>
      <c r="H21" s="179" t="str">
        <f>+IFERROR(VLOOKUP(F21&amp;G21,$D$132:$E$156,2,FALSE),"")</f>
        <v>ALTO</v>
      </c>
      <c r="I21" s="179"/>
      <c r="J21" s="179"/>
      <c r="K21" s="179" t="s">
        <v>82</v>
      </c>
      <c r="L21" s="179"/>
      <c r="M21" s="179" t="s">
        <v>82</v>
      </c>
      <c r="N21" s="179" t="s">
        <v>82</v>
      </c>
      <c r="O21" s="179" t="s">
        <v>82</v>
      </c>
      <c r="P21" s="180" t="s">
        <v>394</v>
      </c>
      <c r="Q21" s="180" t="s">
        <v>396</v>
      </c>
      <c r="R21" s="179" t="s">
        <v>2</v>
      </c>
      <c r="S21" s="179" t="s">
        <v>3</v>
      </c>
      <c r="T21" s="180" t="s">
        <v>397</v>
      </c>
      <c r="U21" s="179" t="s">
        <v>251</v>
      </c>
      <c r="V21" s="179" t="s">
        <v>251</v>
      </c>
      <c r="W21" s="179" t="str">
        <f t="shared" si="0"/>
        <v>FUERTE 
100</v>
      </c>
      <c r="X21" s="189" t="s">
        <v>251</v>
      </c>
      <c r="Y21" s="189" t="s">
        <v>349</v>
      </c>
      <c r="Z21" s="189" t="s">
        <v>349</v>
      </c>
      <c r="AA21" s="179" t="s">
        <v>65</v>
      </c>
      <c r="AB21" s="179" t="s">
        <v>73</v>
      </c>
      <c r="AC21" s="179" t="str">
        <f>+IFERROR(VLOOKUP(AA21&amp;AB21,$D$132:$E$156,2,FALSE),"")</f>
        <v>BAJO</v>
      </c>
      <c r="AD21" s="180" t="s">
        <v>368</v>
      </c>
      <c r="AE21" s="181" t="s">
        <v>402</v>
      </c>
      <c r="AF21" s="181" t="s">
        <v>359</v>
      </c>
      <c r="AG21" s="180" t="s">
        <v>425</v>
      </c>
      <c r="AH21" s="179" t="s">
        <v>251</v>
      </c>
      <c r="AI21" s="304" t="s">
        <v>489</v>
      </c>
      <c r="AJ21" s="179"/>
      <c r="AK21" s="91"/>
      <c r="AL21" s="179"/>
      <c r="AM21" s="71"/>
    </row>
    <row r="22" spans="1:270" ht="39.950000000000003" customHeight="1" x14ac:dyDescent="0.25">
      <c r="A22" s="204"/>
      <c r="B22" s="180"/>
      <c r="C22" s="186"/>
      <c r="D22" s="186"/>
      <c r="E22" s="179"/>
      <c r="F22" s="179"/>
      <c r="G22" s="179"/>
      <c r="H22" s="179"/>
      <c r="I22" s="179"/>
      <c r="J22" s="179"/>
      <c r="K22" s="179"/>
      <c r="L22" s="179"/>
      <c r="M22" s="179"/>
      <c r="N22" s="179"/>
      <c r="O22" s="179"/>
      <c r="P22" s="180"/>
      <c r="Q22" s="180"/>
      <c r="R22" s="179"/>
      <c r="S22" s="179"/>
      <c r="T22" s="180"/>
      <c r="U22" s="179"/>
      <c r="V22" s="179"/>
      <c r="W22" s="179" t="str">
        <f t="shared" si="0"/>
        <v/>
      </c>
      <c r="X22" s="189"/>
      <c r="Y22" s="189"/>
      <c r="Z22" s="189"/>
      <c r="AA22" s="179"/>
      <c r="AB22" s="179"/>
      <c r="AC22" s="179"/>
      <c r="AD22" s="180"/>
      <c r="AE22" s="181"/>
      <c r="AF22" s="181"/>
      <c r="AG22" s="180"/>
      <c r="AH22" s="179"/>
      <c r="AI22" s="182"/>
      <c r="AJ22" s="179"/>
      <c r="AK22" s="91"/>
      <c r="AL22" s="179"/>
      <c r="AM22" s="71"/>
    </row>
    <row r="23" spans="1:270" ht="72.75" customHeight="1" x14ac:dyDescent="0.25">
      <c r="A23" s="204"/>
      <c r="B23" s="180"/>
      <c r="C23" s="186"/>
      <c r="D23" s="186"/>
      <c r="E23" s="179"/>
      <c r="F23" s="179"/>
      <c r="G23" s="179"/>
      <c r="H23" s="179"/>
      <c r="I23" s="179"/>
      <c r="J23" s="179"/>
      <c r="K23" s="179"/>
      <c r="L23" s="179"/>
      <c r="M23" s="179"/>
      <c r="N23" s="179"/>
      <c r="O23" s="179"/>
      <c r="P23" s="134" t="s">
        <v>395</v>
      </c>
      <c r="Q23" s="180"/>
      <c r="R23" s="135" t="s">
        <v>2</v>
      </c>
      <c r="S23" s="135" t="s">
        <v>3</v>
      </c>
      <c r="T23" s="134" t="s">
        <v>401</v>
      </c>
      <c r="U23" s="135" t="s">
        <v>251</v>
      </c>
      <c r="V23" s="135" t="s">
        <v>251</v>
      </c>
      <c r="W23" s="135" t="str">
        <f t="shared" si="0"/>
        <v>FUERTE 
100</v>
      </c>
      <c r="X23" s="189"/>
      <c r="Y23" s="189"/>
      <c r="Z23" s="189"/>
      <c r="AA23" s="179"/>
      <c r="AB23" s="179"/>
      <c r="AC23" s="179"/>
      <c r="AD23" s="134" t="s">
        <v>400</v>
      </c>
      <c r="AE23" s="91" t="s">
        <v>402</v>
      </c>
      <c r="AF23" s="91" t="s">
        <v>359</v>
      </c>
      <c r="AG23" s="180"/>
      <c r="AH23" s="179"/>
      <c r="AI23" s="145" t="s">
        <v>490</v>
      </c>
      <c r="AJ23" s="179"/>
      <c r="AK23" s="91"/>
      <c r="AL23" s="179"/>
      <c r="AM23" s="71"/>
    </row>
    <row r="24" spans="1:270" ht="136.5" customHeight="1" x14ac:dyDescent="0.25">
      <c r="A24" s="204"/>
      <c r="B24" s="180"/>
      <c r="C24" s="306" t="s">
        <v>435</v>
      </c>
      <c r="D24" s="306" t="s">
        <v>436</v>
      </c>
      <c r="E24" s="140" t="s">
        <v>0</v>
      </c>
      <c r="F24" s="140" t="s">
        <v>34</v>
      </c>
      <c r="G24" s="142" t="s">
        <v>6</v>
      </c>
      <c r="H24" s="140" t="str">
        <f>+IFERROR(VLOOKUP(F24&amp;G24,$D$132:$E$156,2,FALSE),"")</f>
        <v>ALTO</v>
      </c>
      <c r="I24" s="140" t="s">
        <v>82</v>
      </c>
      <c r="J24" s="140"/>
      <c r="K24" s="140" t="s">
        <v>82</v>
      </c>
      <c r="L24" s="140"/>
      <c r="M24" s="140" t="s">
        <v>82</v>
      </c>
      <c r="N24" s="140" t="s">
        <v>82</v>
      </c>
      <c r="O24" s="140" t="s">
        <v>82</v>
      </c>
      <c r="P24" s="145" t="s">
        <v>404</v>
      </c>
      <c r="Q24" s="145" t="s">
        <v>405</v>
      </c>
      <c r="R24" s="145" t="s">
        <v>2</v>
      </c>
      <c r="S24" s="145" t="s">
        <v>3</v>
      </c>
      <c r="T24" s="145" t="s">
        <v>409</v>
      </c>
      <c r="U24" s="145" t="s">
        <v>251</v>
      </c>
      <c r="V24" s="145" t="s">
        <v>251</v>
      </c>
      <c r="W24" s="140" t="str">
        <f t="shared" si="0"/>
        <v>FUERTE 
100</v>
      </c>
      <c r="X24" s="141" t="s">
        <v>251</v>
      </c>
      <c r="Y24" s="141" t="s">
        <v>349</v>
      </c>
      <c r="Z24" s="141" t="s">
        <v>349</v>
      </c>
      <c r="AA24" s="140" t="s">
        <v>65</v>
      </c>
      <c r="AB24" s="140" t="s">
        <v>73</v>
      </c>
      <c r="AC24" s="140" t="str">
        <f>+IFERROR(VLOOKUP(AA24&amp;AB24,$D$132:$E$156,2,FALSE),"")</f>
        <v>BAJO</v>
      </c>
      <c r="AD24" s="145" t="s">
        <v>408</v>
      </c>
      <c r="AE24" s="145" t="s">
        <v>369</v>
      </c>
      <c r="AF24" s="145" t="s">
        <v>359</v>
      </c>
      <c r="AG24" s="145" t="s">
        <v>446</v>
      </c>
      <c r="AH24" s="140" t="s">
        <v>251</v>
      </c>
      <c r="AI24" s="305" t="s">
        <v>491</v>
      </c>
      <c r="AJ24" s="140"/>
      <c r="AK24" s="91"/>
      <c r="AL24" s="140"/>
      <c r="AM24" s="71"/>
    </row>
    <row r="25" spans="1:270" ht="86.25" customHeight="1" x14ac:dyDescent="0.25">
      <c r="A25" s="204"/>
      <c r="B25" s="180"/>
      <c r="C25" s="186" t="s">
        <v>427</v>
      </c>
      <c r="D25" s="186" t="s">
        <v>423</v>
      </c>
      <c r="E25" s="179" t="s">
        <v>0</v>
      </c>
      <c r="F25" s="179" t="s">
        <v>34</v>
      </c>
      <c r="G25" s="179" t="s">
        <v>75</v>
      </c>
      <c r="H25" s="179" t="str">
        <f>+IFERROR(VLOOKUP(F25&amp;G25,$D$132:$E$156,2,FALSE),"")</f>
        <v>EXTREMO</v>
      </c>
      <c r="I25" s="179"/>
      <c r="J25" s="179"/>
      <c r="K25" s="179" t="s">
        <v>82</v>
      </c>
      <c r="L25" s="179"/>
      <c r="M25" s="179" t="s">
        <v>82</v>
      </c>
      <c r="N25" s="179" t="s">
        <v>82</v>
      </c>
      <c r="O25" s="179" t="s">
        <v>82</v>
      </c>
      <c r="P25" s="180" t="s">
        <v>431</v>
      </c>
      <c r="Q25" s="180" t="s">
        <v>412</v>
      </c>
      <c r="R25" s="179" t="s">
        <v>2</v>
      </c>
      <c r="S25" s="179" t="s">
        <v>3</v>
      </c>
      <c r="T25" s="180" t="s">
        <v>413</v>
      </c>
      <c r="U25" s="179" t="s">
        <v>251</v>
      </c>
      <c r="V25" s="179" t="s">
        <v>251</v>
      </c>
      <c r="W25" s="179" t="str">
        <f t="shared" si="0"/>
        <v>FUERTE 
100</v>
      </c>
      <c r="X25" s="189" t="s">
        <v>251</v>
      </c>
      <c r="Y25" s="189" t="s">
        <v>349</v>
      </c>
      <c r="Z25" s="189" t="s">
        <v>349</v>
      </c>
      <c r="AA25" s="179" t="s">
        <v>65</v>
      </c>
      <c r="AB25" s="179" t="s">
        <v>74</v>
      </c>
      <c r="AC25" s="179" t="str">
        <f>+IFERROR(VLOOKUP(AA25&amp;AB25,$D$132:$E$156,2,FALSE),"")</f>
        <v>BAJO</v>
      </c>
      <c r="AD25" s="180" t="s">
        <v>416</v>
      </c>
      <c r="AE25" s="181" t="s">
        <v>369</v>
      </c>
      <c r="AF25" s="181" t="s">
        <v>359</v>
      </c>
      <c r="AG25" s="180" t="s">
        <v>426</v>
      </c>
      <c r="AH25" s="179" t="s">
        <v>251</v>
      </c>
      <c r="AI25" s="304" t="s">
        <v>492</v>
      </c>
      <c r="AJ25" s="179"/>
      <c r="AK25" s="91"/>
      <c r="AL25" s="179"/>
      <c r="AM25" s="71"/>
    </row>
    <row r="26" spans="1:270" ht="39.950000000000003" customHeight="1" x14ac:dyDescent="0.25">
      <c r="A26" s="204"/>
      <c r="B26" s="180"/>
      <c r="C26" s="186"/>
      <c r="D26" s="186"/>
      <c r="E26" s="179"/>
      <c r="F26" s="179"/>
      <c r="G26" s="179"/>
      <c r="H26" s="179"/>
      <c r="I26" s="179"/>
      <c r="J26" s="179"/>
      <c r="K26" s="179"/>
      <c r="L26" s="179"/>
      <c r="M26" s="179"/>
      <c r="N26" s="179"/>
      <c r="O26" s="179"/>
      <c r="P26" s="180"/>
      <c r="Q26" s="180"/>
      <c r="R26" s="179"/>
      <c r="S26" s="179"/>
      <c r="T26" s="180"/>
      <c r="U26" s="179"/>
      <c r="V26" s="179"/>
      <c r="W26" s="179" t="str">
        <f t="shared" si="0"/>
        <v/>
      </c>
      <c r="X26" s="189"/>
      <c r="Y26" s="189"/>
      <c r="Z26" s="189"/>
      <c r="AA26" s="179"/>
      <c r="AB26" s="179"/>
      <c r="AC26" s="179"/>
      <c r="AD26" s="180"/>
      <c r="AE26" s="181"/>
      <c r="AF26" s="181"/>
      <c r="AG26" s="180"/>
      <c r="AH26" s="179"/>
      <c r="AI26" s="182"/>
      <c r="AJ26" s="179"/>
      <c r="AK26" s="91"/>
      <c r="AL26" s="179"/>
      <c r="AM26" s="71"/>
    </row>
    <row r="27" spans="1:270" ht="72.75" customHeight="1" x14ac:dyDescent="0.25">
      <c r="A27" s="204"/>
      <c r="B27" s="180"/>
      <c r="C27" s="186"/>
      <c r="D27" s="186"/>
      <c r="E27" s="179"/>
      <c r="F27" s="179"/>
      <c r="G27" s="179"/>
      <c r="H27" s="179"/>
      <c r="I27" s="179"/>
      <c r="J27" s="179"/>
      <c r="K27" s="179"/>
      <c r="L27" s="179"/>
      <c r="M27" s="179"/>
      <c r="N27" s="179"/>
      <c r="O27" s="179"/>
      <c r="P27" s="134" t="s">
        <v>421</v>
      </c>
      <c r="Q27" s="180"/>
      <c r="R27" s="135" t="s">
        <v>2</v>
      </c>
      <c r="S27" s="135" t="s">
        <v>3</v>
      </c>
      <c r="T27" s="134" t="s">
        <v>414</v>
      </c>
      <c r="U27" s="135" t="s">
        <v>251</v>
      </c>
      <c r="V27" s="135" t="s">
        <v>251</v>
      </c>
      <c r="W27" s="135" t="str">
        <f t="shared" si="0"/>
        <v>FUERTE 
100</v>
      </c>
      <c r="X27" s="189"/>
      <c r="Y27" s="189"/>
      <c r="Z27" s="189"/>
      <c r="AA27" s="179"/>
      <c r="AB27" s="179"/>
      <c r="AC27" s="179"/>
      <c r="AD27" s="134" t="s">
        <v>408</v>
      </c>
      <c r="AE27" s="145" t="s">
        <v>402</v>
      </c>
      <c r="AF27" s="91" t="s">
        <v>359</v>
      </c>
      <c r="AG27" s="180"/>
      <c r="AH27" s="179"/>
      <c r="AI27" s="145" t="s">
        <v>493</v>
      </c>
      <c r="AJ27" s="179"/>
      <c r="AK27" s="91"/>
      <c r="AL27" s="179"/>
      <c r="AM27" s="71"/>
    </row>
    <row r="28" spans="1:270" ht="86.25" customHeight="1" x14ac:dyDescent="0.25">
      <c r="A28" s="204"/>
      <c r="B28" s="180"/>
      <c r="C28" s="186" t="s">
        <v>448</v>
      </c>
      <c r="D28" s="186" t="s">
        <v>432</v>
      </c>
      <c r="E28" s="179" t="s">
        <v>60</v>
      </c>
      <c r="F28" s="198" t="s">
        <v>34</v>
      </c>
      <c r="G28" s="198" t="s">
        <v>75</v>
      </c>
      <c r="H28" s="198" t="str">
        <f>+IFERROR(VLOOKUP(F28&amp;G28,$D$132:$E$156,2,FALSE),"")</f>
        <v>EXTREMO</v>
      </c>
      <c r="I28" s="179"/>
      <c r="J28" s="179"/>
      <c r="K28" s="179" t="s">
        <v>82</v>
      </c>
      <c r="L28" s="179"/>
      <c r="M28" s="179" t="s">
        <v>82</v>
      </c>
      <c r="N28" s="179" t="s">
        <v>82</v>
      </c>
      <c r="O28" s="179" t="s">
        <v>82</v>
      </c>
      <c r="P28" s="180" t="s">
        <v>428</v>
      </c>
      <c r="Q28" s="180" t="s">
        <v>454</v>
      </c>
      <c r="R28" s="135" t="s">
        <v>2</v>
      </c>
      <c r="S28" s="91" t="s">
        <v>3</v>
      </c>
      <c r="T28" s="134" t="s">
        <v>433</v>
      </c>
      <c r="U28" s="135" t="s">
        <v>251</v>
      </c>
      <c r="V28" s="135" t="s">
        <v>251</v>
      </c>
      <c r="W28" s="135" t="str">
        <f t="shared" si="0"/>
        <v>FUERTE 
100</v>
      </c>
      <c r="X28" s="189" t="s">
        <v>251</v>
      </c>
      <c r="Y28" s="189" t="s">
        <v>349</v>
      </c>
      <c r="Z28" s="189" t="s">
        <v>349</v>
      </c>
      <c r="AA28" s="179" t="s">
        <v>65</v>
      </c>
      <c r="AB28" s="179" t="s">
        <v>75</v>
      </c>
      <c r="AC28" s="179" t="str">
        <f>+IFERROR(VLOOKUP(AA28&amp;AB28,$D$132:$E$156,2,FALSE),"")</f>
        <v>ALTO</v>
      </c>
      <c r="AD28" s="134" t="s">
        <v>449</v>
      </c>
      <c r="AE28" s="181" t="s">
        <v>451</v>
      </c>
      <c r="AF28" s="91" t="s">
        <v>359</v>
      </c>
      <c r="AG28" s="180" t="s">
        <v>452</v>
      </c>
      <c r="AH28" s="179" t="s">
        <v>251</v>
      </c>
      <c r="AI28" s="145" t="s">
        <v>494</v>
      </c>
      <c r="AJ28" s="179"/>
      <c r="AK28" s="91"/>
      <c r="AL28" s="179"/>
      <c r="AM28" s="71"/>
    </row>
    <row r="29" spans="1:270" ht="72.75" customHeight="1" x14ac:dyDescent="0.25">
      <c r="A29" s="204"/>
      <c r="B29" s="180"/>
      <c r="C29" s="186"/>
      <c r="D29" s="186"/>
      <c r="E29" s="179"/>
      <c r="F29" s="183"/>
      <c r="G29" s="183"/>
      <c r="H29" s="183"/>
      <c r="I29" s="179"/>
      <c r="J29" s="179"/>
      <c r="K29" s="179"/>
      <c r="L29" s="179"/>
      <c r="M29" s="179"/>
      <c r="N29" s="179"/>
      <c r="O29" s="179"/>
      <c r="P29" s="180"/>
      <c r="Q29" s="180"/>
      <c r="R29" s="135" t="s">
        <v>2</v>
      </c>
      <c r="S29" s="135" t="s">
        <v>3</v>
      </c>
      <c r="T29" s="134" t="s">
        <v>434</v>
      </c>
      <c r="U29" s="135" t="s">
        <v>251</v>
      </c>
      <c r="V29" s="135" t="s">
        <v>251</v>
      </c>
      <c r="W29" s="135" t="str">
        <f t="shared" si="0"/>
        <v>FUERTE 
100</v>
      </c>
      <c r="X29" s="189"/>
      <c r="Y29" s="189"/>
      <c r="Z29" s="189"/>
      <c r="AA29" s="179"/>
      <c r="AB29" s="179"/>
      <c r="AC29" s="179"/>
      <c r="AD29" s="134" t="s">
        <v>450</v>
      </c>
      <c r="AE29" s="181"/>
      <c r="AF29" s="91" t="s">
        <v>359</v>
      </c>
      <c r="AG29" s="180"/>
      <c r="AH29" s="179"/>
      <c r="AI29" s="145" t="s">
        <v>494</v>
      </c>
      <c r="AJ29" s="179"/>
      <c r="AK29" s="91"/>
      <c r="AL29" s="179"/>
      <c r="AM29" s="71"/>
    </row>
    <row r="30" spans="1:270" s="65" customFormat="1" ht="60" customHeight="1" x14ac:dyDescent="0.2">
      <c r="A30" s="190"/>
      <c r="B30" s="191"/>
      <c r="C30" s="191"/>
      <c r="D30" s="191"/>
      <c r="E30" s="191"/>
      <c r="F30" s="232" t="s">
        <v>455</v>
      </c>
      <c r="G30" s="191"/>
      <c r="H30" s="191"/>
      <c r="I30" s="191"/>
      <c r="J30" s="191"/>
      <c r="K30" s="191"/>
      <c r="L30" s="191"/>
      <c r="M30" s="191"/>
      <c r="N30" s="191"/>
      <c r="O30" s="191"/>
      <c r="P30" s="191"/>
      <c r="Q30" s="72"/>
      <c r="R30" s="73"/>
      <c r="S30" s="73"/>
      <c r="T30" s="72"/>
      <c r="U30" s="188"/>
      <c r="V30" s="188"/>
      <c r="W30" s="188"/>
      <c r="X30" s="188"/>
      <c r="Y30" s="188"/>
      <c r="Z30" s="188"/>
      <c r="AA30" s="188"/>
      <c r="AB30" s="188"/>
      <c r="AC30" s="188"/>
      <c r="AD30" s="188"/>
      <c r="AE30" s="136"/>
      <c r="AF30" s="136"/>
      <c r="AG30" s="72"/>
      <c r="AH30" s="72"/>
      <c r="AI30" s="72"/>
      <c r="AJ30" s="72"/>
      <c r="AK30" s="72"/>
      <c r="AL30" s="72"/>
      <c r="AM30" s="74"/>
      <c r="AN30" s="72"/>
      <c r="AO30" s="72"/>
      <c r="AP30" s="72"/>
      <c r="AQ30" s="72"/>
      <c r="AR30" s="72"/>
      <c r="AS30" s="72"/>
      <c r="AT30" s="72"/>
      <c r="AU30" s="72"/>
      <c r="AV30" s="72"/>
      <c r="AW30" s="72"/>
      <c r="AX30" s="72"/>
      <c r="AY30" s="72"/>
      <c r="AZ30" s="72"/>
      <c r="BA30" s="72"/>
      <c r="BB30" s="72"/>
      <c r="BC30" s="72"/>
    </row>
    <row r="31" spans="1:270" s="65" customFormat="1" ht="30" customHeight="1" thickBot="1" x14ac:dyDescent="0.3">
      <c r="A31" s="184" t="s">
        <v>456</v>
      </c>
      <c r="B31" s="185"/>
      <c r="C31" s="185"/>
      <c r="D31" s="185"/>
      <c r="E31" s="185"/>
      <c r="F31" s="75"/>
      <c r="G31" s="76"/>
      <c r="H31" s="75"/>
      <c r="I31" s="76"/>
      <c r="J31" s="76"/>
      <c r="K31" s="76"/>
      <c r="L31" s="76"/>
      <c r="M31" s="76"/>
      <c r="N31" s="76"/>
      <c r="O31" s="76"/>
      <c r="P31" s="76"/>
      <c r="Q31" s="77"/>
      <c r="R31" s="75"/>
      <c r="S31" s="75"/>
      <c r="T31" s="76"/>
      <c r="U31" s="75"/>
      <c r="V31" s="75"/>
      <c r="W31" s="76"/>
      <c r="X31" s="76"/>
      <c r="Y31" s="76"/>
      <c r="Z31" s="76"/>
      <c r="AA31" s="76"/>
      <c r="AB31" s="76"/>
      <c r="AC31" s="76"/>
      <c r="AD31" s="76"/>
      <c r="AE31" s="76"/>
      <c r="AF31" s="76"/>
      <c r="AG31" s="76"/>
      <c r="AH31" s="76"/>
      <c r="AI31" s="76"/>
      <c r="AJ31" s="76"/>
      <c r="AK31" s="76"/>
      <c r="AL31" s="76"/>
      <c r="AM31" s="78"/>
      <c r="AN31" s="72"/>
      <c r="AO31" s="72"/>
      <c r="AP31" s="72"/>
      <c r="AQ31" s="72"/>
      <c r="AR31" s="72"/>
      <c r="AS31" s="72"/>
      <c r="AT31" s="72"/>
      <c r="AU31" s="72"/>
      <c r="AV31" s="72"/>
      <c r="AW31" s="72"/>
      <c r="AX31" s="72"/>
      <c r="AY31" s="72"/>
      <c r="AZ31" s="72"/>
      <c r="BA31" s="72"/>
      <c r="BB31" s="72"/>
      <c r="BC31" s="72"/>
    </row>
    <row r="32" spans="1:270" s="92" customFormat="1" x14ac:dyDescent="0.25">
      <c r="A32" s="79"/>
      <c r="B32" s="79"/>
      <c r="C32" s="79"/>
      <c r="D32" s="79"/>
      <c r="E32" s="79"/>
      <c r="F32" s="80"/>
      <c r="G32" s="80"/>
      <c r="H32" s="81" t="str">
        <f>+IFERROR(VLOOKUP(F32,$F$158:$H$162,3,FALSE)*VLOOKUP(G32,$G$158:$H$162,3,FALSE),"")</f>
        <v/>
      </c>
      <c r="I32" s="79"/>
      <c r="J32" s="79"/>
      <c r="K32" s="79"/>
      <c r="L32" s="79"/>
      <c r="M32" s="79"/>
      <c r="N32" s="79"/>
      <c r="O32" s="79"/>
      <c r="P32" s="79"/>
      <c r="Q32" s="79"/>
      <c r="R32" s="81"/>
      <c r="S32" s="82"/>
      <c r="T32" s="79"/>
      <c r="U32" s="82"/>
      <c r="V32" s="82"/>
      <c r="W32" s="83"/>
      <c r="X32" s="83"/>
      <c r="Y32" s="83"/>
      <c r="Z32" s="83"/>
      <c r="AA32" s="80"/>
      <c r="AB32" s="80"/>
      <c r="AC32" s="83"/>
      <c r="AD32" s="84"/>
      <c r="AE32" s="79"/>
      <c r="AF32" s="79"/>
      <c r="AG32" s="79"/>
      <c r="AH32" s="83"/>
      <c r="AI32" s="79"/>
      <c r="AJ32" s="83"/>
      <c r="AK32" s="79"/>
      <c r="AL32" s="83"/>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79"/>
      <c r="JJ32" s="79"/>
    </row>
    <row r="33" spans="1:270" s="165" customFormat="1" ht="15" customHeight="1" x14ac:dyDescent="0.25">
      <c r="A33" s="192" t="s">
        <v>51</v>
      </c>
      <c r="B33" s="193"/>
      <c r="C33" s="193"/>
      <c r="D33" s="194"/>
      <c r="E33" s="163" t="s">
        <v>53</v>
      </c>
      <c r="F33" s="195" t="s">
        <v>52</v>
      </c>
      <c r="G33" s="196"/>
      <c r="H33" s="196"/>
      <c r="I33" s="196"/>
      <c r="J33" s="196"/>
      <c r="K33" s="196"/>
      <c r="L33" s="196"/>
      <c r="M33" s="196"/>
      <c r="N33" s="196"/>
      <c r="O33" s="196"/>
      <c r="P33" s="196"/>
      <c r="Q33" s="196"/>
      <c r="R33" s="196"/>
      <c r="S33" s="197"/>
      <c r="T33" s="164" t="s">
        <v>31</v>
      </c>
      <c r="U33" s="187" t="s">
        <v>457</v>
      </c>
      <c r="V33" s="187"/>
      <c r="W33" s="187"/>
      <c r="X33" s="187"/>
      <c r="Y33" s="187"/>
      <c r="Z33" s="187"/>
      <c r="AA33" s="187"/>
      <c r="AB33" s="187"/>
      <c r="AC33" s="187"/>
      <c r="AD33" s="187"/>
      <c r="AE33" s="187"/>
      <c r="AF33" s="187"/>
      <c r="AG33" s="187"/>
      <c r="AH33" s="187"/>
      <c r="AI33" s="187"/>
      <c r="AJ33" s="187"/>
      <c r="AK33" s="187"/>
      <c r="AL33" s="187"/>
      <c r="AM33" s="163">
        <v>1</v>
      </c>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92" customFormat="1" x14ac:dyDescent="0.25">
      <c r="A34" s="79"/>
      <c r="B34" s="79"/>
      <c r="C34" s="79"/>
      <c r="D34" s="79"/>
      <c r="E34" s="79"/>
      <c r="F34" s="80"/>
      <c r="G34" s="80"/>
      <c r="H34" s="81"/>
      <c r="I34" s="79"/>
      <c r="J34" s="79"/>
      <c r="K34" s="79"/>
      <c r="L34" s="79"/>
      <c r="M34" s="79"/>
      <c r="N34" s="79"/>
      <c r="O34" s="79"/>
      <c r="P34" s="79"/>
      <c r="Q34" s="79"/>
      <c r="R34" s="81"/>
      <c r="S34" s="82"/>
      <c r="T34" s="79"/>
      <c r="U34" s="82"/>
      <c r="V34" s="82"/>
      <c r="W34" s="83"/>
      <c r="X34" s="83"/>
      <c r="Y34" s="83"/>
      <c r="Z34" s="83"/>
      <c r="AA34" s="80"/>
      <c r="AB34" s="80"/>
      <c r="AC34" s="83"/>
      <c r="AD34" s="84"/>
      <c r="AE34" s="79"/>
      <c r="AF34" s="79"/>
      <c r="AG34" s="79"/>
      <c r="AH34" s="83"/>
      <c r="AI34" s="79"/>
      <c r="AJ34" s="83"/>
      <c r="AK34" s="79"/>
      <c r="AL34" s="83"/>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c r="GD34" s="79"/>
      <c r="GE34" s="79"/>
      <c r="GF34" s="79"/>
      <c r="GG34" s="79"/>
      <c r="GH34" s="79"/>
      <c r="GI34" s="79"/>
      <c r="GJ34" s="79"/>
      <c r="GK34" s="79"/>
      <c r="GL34" s="79"/>
      <c r="GM34" s="79"/>
      <c r="GN34" s="79"/>
      <c r="GO34" s="79"/>
      <c r="GP34" s="79"/>
      <c r="GQ34" s="79"/>
      <c r="GR34" s="79"/>
      <c r="GS34" s="79"/>
      <c r="GT34" s="79"/>
      <c r="GU34" s="79"/>
      <c r="GV34" s="79"/>
      <c r="GW34" s="79"/>
      <c r="GX34" s="79"/>
      <c r="GY34" s="79"/>
      <c r="GZ34" s="79"/>
      <c r="HA34" s="79"/>
      <c r="HB34" s="79"/>
      <c r="HC34" s="79"/>
      <c r="HD34" s="79"/>
      <c r="HE34" s="79"/>
      <c r="HF34" s="79"/>
      <c r="HG34" s="79"/>
      <c r="HH34" s="79"/>
      <c r="HI34" s="79"/>
      <c r="HJ34" s="79"/>
      <c r="HK34" s="79"/>
      <c r="HL34" s="79"/>
      <c r="HM34" s="79"/>
      <c r="HN34" s="79"/>
      <c r="HO34" s="79"/>
      <c r="HP34" s="79"/>
      <c r="HQ34" s="79"/>
      <c r="HR34" s="79"/>
      <c r="HS34" s="79"/>
      <c r="HT34" s="79"/>
      <c r="HU34" s="79"/>
      <c r="HV34" s="79"/>
      <c r="HW34" s="79"/>
      <c r="HX34" s="79"/>
      <c r="HY34" s="79"/>
      <c r="HZ34" s="79"/>
      <c r="IA34" s="79"/>
      <c r="IB34" s="79"/>
      <c r="IC34" s="79"/>
      <c r="ID34" s="79"/>
      <c r="IE34" s="79"/>
      <c r="IF34" s="79"/>
      <c r="IG34" s="79"/>
      <c r="IH34" s="79"/>
      <c r="II34" s="79"/>
      <c r="IJ34" s="79"/>
      <c r="IK34" s="79"/>
      <c r="IL34" s="79"/>
      <c r="IM34" s="79"/>
      <c r="IN34" s="79"/>
      <c r="IO34" s="79"/>
      <c r="IP34" s="79"/>
      <c r="IQ34" s="79"/>
      <c r="IR34" s="79"/>
      <c r="IS34" s="79"/>
      <c r="IT34" s="79"/>
      <c r="IU34" s="79"/>
      <c r="IV34" s="79"/>
      <c r="IW34" s="79"/>
      <c r="IX34" s="79"/>
      <c r="IY34" s="79"/>
      <c r="IZ34" s="79"/>
      <c r="JA34" s="79"/>
      <c r="JB34" s="79"/>
      <c r="JC34" s="79"/>
      <c r="JD34" s="79"/>
      <c r="JE34" s="79"/>
      <c r="JF34" s="79"/>
      <c r="JG34" s="79"/>
      <c r="JH34" s="79"/>
      <c r="JI34" s="79"/>
      <c r="JJ34" s="79"/>
    </row>
    <row r="35" spans="1:270" s="92" customFormat="1" x14ac:dyDescent="0.25">
      <c r="A35" s="79"/>
      <c r="B35" s="79"/>
      <c r="C35" s="79"/>
      <c r="D35" s="79"/>
      <c r="E35" s="79"/>
      <c r="F35" s="80"/>
      <c r="G35" s="80"/>
      <c r="H35" s="81"/>
      <c r="I35" s="79"/>
      <c r="J35" s="79"/>
      <c r="K35" s="79"/>
      <c r="L35" s="79"/>
      <c r="M35" s="79"/>
      <c r="N35" s="79"/>
      <c r="O35" s="79"/>
      <c r="P35" s="79"/>
      <c r="Q35" s="79"/>
      <c r="R35" s="81"/>
      <c r="S35" s="82"/>
      <c r="T35" s="79"/>
      <c r="U35" s="82"/>
      <c r="V35" s="82"/>
      <c r="W35" s="83"/>
      <c r="X35" s="83"/>
      <c r="Y35" s="83"/>
      <c r="Z35" s="83"/>
      <c r="AA35" s="80"/>
      <c r="AB35" s="80"/>
      <c r="AC35" s="83"/>
      <c r="AD35" s="84"/>
      <c r="AE35" s="79"/>
      <c r="AF35" s="79"/>
      <c r="AG35" s="79"/>
      <c r="AH35" s="83"/>
      <c r="AI35" s="79"/>
      <c r="AJ35" s="83"/>
      <c r="AK35" s="79"/>
      <c r="AL35" s="83"/>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c r="HP35" s="79"/>
      <c r="HQ35" s="79"/>
      <c r="HR35" s="79"/>
      <c r="HS35" s="79"/>
      <c r="HT35" s="79"/>
      <c r="HU35" s="79"/>
      <c r="HV35" s="79"/>
      <c r="HW35" s="79"/>
      <c r="HX35" s="79"/>
      <c r="HY35" s="79"/>
      <c r="HZ35" s="79"/>
      <c r="IA35" s="79"/>
      <c r="IB35" s="79"/>
      <c r="IC35" s="79"/>
      <c r="ID35" s="79"/>
      <c r="IE35" s="79"/>
      <c r="IF35" s="79"/>
      <c r="IG35" s="79"/>
      <c r="IH35" s="79"/>
      <c r="II35" s="79"/>
      <c r="IJ35" s="79"/>
      <c r="IK35" s="79"/>
      <c r="IL35" s="79"/>
      <c r="IM35" s="79"/>
      <c r="IN35" s="79"/>
      <c r="IO35" s="79"/>
      <c r="IP35" s="79"/>
      <c r="IQ35" s="79"/>
      <c r="IR35" s="79"/>
      <c r="IS35" s="79"/>
      <c r="IT35" s="79"/>
      <c r="IU35" s="79"/>
      <c r="IV35" s="79"/>
      <c r="IW35" s="79"/>
      <c r="IX35" s="79"/>
      <c r="IY35" s="79"/>
      <c r="IZ35" s="79"/>
      <c r="JA35" s="79"/>
      <c r="JB35" s="79"/>
      <c r="JC35" s="79"/>
      <c r="JD35" s="79"/>
      <c r="JE35" s="79"/>
      <c r="JF35" s="79"/>
      <c r="JG35" s="79"/>
      <c r="JH35" s="79"/>
      <c r="JI35" s="79"/>
      <c r="JJ35" s="79"/>
    </row>
    <row r="36" spans="1:270" s="92" customFormat="1" x14ac:dyDescent="0.25">
      <c r="A36" s="79"/>
      <c r="B36" s="79"/>
      <c r="C36" s="79"/>
      <c r="D36" s="79"/>
      <c r="E36" s="79"/>
      <c r="F36" s="80"/>
      <c r="G36" s="80"/>
      <c r="H36" s="81"/>
      <c r="I36" s="79"/>
      <c r="J36" s="79"/>
      <c r="K36" s="79"/>
      <c r="L36" s="79"/>
      <c r="M36" s="79"/>
      <c r="N36" s="79"/>
      <c r="O36" s="79"/>
      <c r="P36" s="79"/>
      <c r="Q36" s="79"/>
      <c r="R36" s="81"/>
      <c r="S36" s="82"/>
      <c r="T36" s="79"/>
      <c r="U36" s="82"/>
      <c r="V36" s="82"/>
      <c r="W36" s="83"/>
      <c r="X36" s="83"/>
      <c r="Y36" s="83"/>
      <c r="Z36" s="83"/>
      <c r="AA36" s="80"/>
      <c r="AB36" s="80"/>
      <c r="AC36" s="83"/>
      <c r="AD36" s="84"/>
      <c r="AE36" s="79"/>
      <c r="AF36" s="79"/>
      <c r="AG36" s="79"/>
      <c r="AH36" s="83"/>
      <c r="AI36" s="79"/>
      <c r="AJ36" s="83"/>
      <c r="AK36" s="79"/>
      <c r="AL36" s="83"/>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c r="GD36" s="79"/>
      <c r="GE36" s="79"/>
      <c r="GF36" s="79"/>
      <c r="GG36" s="79"/>
      <c r="GH36" s="79"/>
      <c r="GI36" s="79"/>
      <c r="GJ36" s="79"/>
      <c r="GK36" s="79"/>
      <c r="GL36" s="79"/>
      <c r="GM36" s="79"/>
      <c r="GN36" s="79"/>
      <c r="GO36" s="79"/>
      <c r="GP36" s="79"/>
      <c r="GQ36" s="79"/>
      <c r="GR36" s="79"/>
      <c r="GS36" s="79"/>
      <c r="GT36" s="79"/>
      <c r="GU36" s="79"/>
      <c r="GV36" s="79"/>
      <c r="GW36" s="79"/>
      <c r="GX36" s="79"/>
      <c r="GY36" s="79"/>
      <c r="GZ36" s="79"/>
      <c r="HA36" s="79"/>
      <c r="HB36" s="79"/>
      <c r="HC36" s="79"/>
      <c r="HD36" s="79"/>
      <c r="HE36" s="79"/>
      <c r="HF36" s="79"/>
      <c r="HG36" s="79"/>
      <c r="HH36" s="79"/>
      <c r="HI36" s="79"/>
      <c r="HJ36" s="79"/>
      <c r="HK36" s="79"/>
      <c r="HL36" s="79"/>
      <c r="HM36" s="79"/>
      <c r="HN36" s="79"/>
      <c r="HO36" s="79"/>
      <c r="HP36" s="79"/>
      <c r="HQ36" s="79"/>
      <c r="HR36" s="79"/>
      <c r="HS36" s="79"/>
      <c r="HT36" s="79"/>
      <c r="HU36" s="79"/>
      <c r="HV36" s="79"/>
      <c r="HW36" s="79"/>
      <c r="HX36" s="79"/>
      <c r="HY36" s="79"/>
      <c r="HZ36" s="79"/>
      <c r="IA36" s="79"/>
      <c r="IB36" s="79"/>
      <c r="IC36" s="79"/>
      <c r="ID36" s="79"/>
      <c r="IE36" s="79"/>
      <c r="IF36" s="79"/>
      <c r="IG36" s="79"/>
      <c r="IH36" s="79"/>
      <c r="II36" s="79"/>
      <c r="IJ36" s="79"/>
      <c r="IK36" s="79"/>
      <c r="IL36" s="79"/>
      <c r="IM36" s="79"/>
      <c r="IN36" s="79"/>
      <c r="IO36" s="79"/>
      <c r="IP36" s="79"/>
      <c r="IQ36" s="79"/>
      <c r="IR36" s="79"/>
      <c r="IS36" s="79"/>
      <c r="IT36" s="79"/>
      <c r="IU36" s="79"/>
      <c r="IV36" s="79"/>
      <c r="IW36" s="79"/>
      <c r="IX36" s="79"/>
      <c r="IY36" s="79"/>
      <c r="IZ36" s="79"/>
      <c r="JA36" s="79"/>
      <c r="JB36" s="79"/>
      <c r="JC36" s="79"/>
      <c r="JD36" s="79"/>
      <c r="JE36" s="79"/>
      <c r="JF36" s="79"/>
      <c r="JG36" s="79"/>
      <c r="JH36" s="79"/>
      <c r="JI36" s="79"/>
      <c r="JJ36" s="79"/>
    </row>
    <row r="37" spans="1:270" s="92" customFormat="1" x14ac:dyDescent="0.25">
      <c r="A37" s="79"/>
      <c r="B37" s="79"/>
      <c r="C37" s="79"/>
      <c r="D37" s="79"/>
      <c r="E37" s="79"/>
      <c r="F37" s="80"/>
      <c r="G37" s="80"/>
      <c r="H37" s="81"/>
      <c r="I37" s="79"/>
      <c r="J37" s="79"/>
      <c r="K37" s="79"/>
      <c r="L37" s="79"/>
      <c r="M37" s="79"/>
      <c r="N37" s="79"/>
      <c r="O37" s="79"/>
      <c r="P37" s="79"/>
      <c r="Q37" s="79"/>
      <c r="R37" s="81"/>
      <c r="S37" s="82"/>
      <c r="T37" s="79"/>
      <c r="U37" s="82"/>
      <c r="V37" s="82"/>
      <c r="W37" s="83"/>
      <c r="X37" s="83"/>
      <c r="Y37" s="83"/>
      <c r="Z37" s="83"/>
      <c r="AA37" s="80"/>
      <c r="AB37" s="80"/>
      <c r="AC37" s="83"/>
      <c r="AD37" s="84"/>
      <c r="AE37" s="79"/>
      <c r="AF37" s="79"/>
      <c r="AG37" s="79"/>
      <c r="AH37" s="83"/>
      <c r="AI37" s="79"/>
      <c r="AJ37" s="83"/>
      <c r="AK37" s="79"/>
      <c r="AL37" s="83"/>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c r="GD37" s="79"/>
      <c r="GE37" s="79"/>
      <c r="GF37" s="79"/>
      <c r="GG37" s="79"/>
      <c r="GH37" s="79"/>
      <c r="GI37" s="79"/>
      <c r="GJ37" s="79"/>
      <c r="GK37" s="79"/>
      <c r="GL37" s="79"/>
      <c r="GM37" s="79"/>
      <c r="GN37" s="79"/>
      <c r="GO37" s="79"/>
      <c r="GP37" s="79"/>
      <c r="GQ37" s="79"/>
      <c r="GR37" s="79"/>
      <c r="GS37" s="79"/>
      <c r="GT37" s="79"/>
      <c r="GU37" s="79"/>
      <c r="GV37" s="79"/>
      <c r="GW37" s="79"/>
      <c r="GX37" s="79"/>
      <c r="GY37" s="79"/>
      <c r="GZ37" s="79"/>
      <c r="HA37" s="79"/>
      <c r="HB37" s="79"/>
      <c r="HC37" s="79"/>
      <c r="HD37" s="79"/>
      <c r="HE37" s="79"/>
      <c r="HF37" s="79"/>
      <c r="HG37" s="79"/>
      <c r="HH37" s="79"/>
      <c r="HI37" s="79"/>
      <c r="HJ37" s="79"/>
      <c r="HK37" s="79"/>
      <c r="HL37" s="79"/>
      <c r="HM37" s="79"/>
      <c r="HN37" s="79"/>
      <c r="HO37" s="79"/>
      <c r="HP37" s="79"/>
      <c r="HQ37" s="79"/>
      <c r="HR37" s="79"/>
      <c r="HS37" s="79"/>
      <c r="HT37" s="79"/>
      <c r="HU37" s="79"/>
      <c r="HV37" s="79"/>
      <c r="HW37" s="79"/>
      <c r="HX37" s="79"/>
      <c r="HY37" s="79"/>
      <c r="HZ37" s="79"/>
      <c r="IA37" s="79"/>
      <c r="IB37" s="79"/>
      <c r="IC37" s="79"/>
      <c r="ID37" s="79"/>
      <c r="IE37" s="79"/>
      <c r="IF37" s="79"/>
      <c r="IG37" s="79"/>
      <c r="IH37" s="79"/>
      <c r="II37" s="79"/>
      <c r="IJ37" s="79"/>
      <c r="IK37" s="79"/>
      <c r="IL37" s="79"/>
      <c r="IM37" s="79"/>
      <c r="IN37" s="79"/>
      <c r="IO37" s="79"/>
      <c r="IP37" s="79"/>
      <c r="IQ37" s="79"/>
      <c r="IR37" s="79"/>
      <c r="IS37" s="79"/>
      <c r="IT37" s="79"/>
      <c r="IU37" s="79"/>
      <c r="IV37" s="79"/>
      <c r="IW37" s="79"/>
      <c r="IX37" s="79"/>
      <c r="IY37" s="79"/>
      <c r="IZ37" s="79"/>
      <c r="JA37" s="79"/>
      <c r="JB37" s="79"/>
      <c r="JC37" s="79"/>
      <c r="JD37" s="79"/>
      <c r="JE37" s="79"/>
      <c r="JF37" s="79"/>
      <c r="JG37" s="79"/>
      <c r="JH37" s="79"/>
      <c r="JI37" s="79"/>
      <c r="JJ37" s="79"/>
    </row>
    <row r="38" spans="1:270" s="92" customFormat="1" x14ac:dyDescent="0.25">
      <c r="A38" s="79"/>
      <c r="B38" s="79"/>
      <c r="C38" s="79"/>
      <c r="D38" s="79"/>
      <c r="E38" s="79"/>
      <c r="F38" s="80"/>
      <c r="G38" s="80"/>
      <c r="H38" s="93"/>
      <c r="I38" s="93"/>
      <c r="J38" s="93"/>
      <c r="K38" s="79"/>
      <c r="L38" s="79"/>
      <c r="M38" s="79"/>
      <c r="N38" s="79"/>
      <c r="O38" s="79"/>
      <c r="P38" s="79"/>
      <c r="Q38" s="79"/>
      <c r="R38" s="81"/>
      <c r="S38" s="82"/>
      <c r="T38" s="79"/>
      <c r="U38" s="82"/>
      <c r="V38" s="82"/>
      <c r="W38" s="83"/>
      <c r="X38" s="83"/>
      <c r="Y38" s="83"/>
      <c r="Z38" s="83"/>
      <c r="AA38" s="80"/>
      <c r="AB38" s="80"/>
      <c r="AC38" s="83"/>
      <c r="AD38" s="84"/>
      <c r="AE38" s="79"/>
      <c r="AF38" s="79"/>
      <c r="AG38" s="79"/>
      <c r="AH38" s="83"/>
      <c r="AI38" s="79"/>
      <c r="AJ38" s="83"/>
      <c r="AK38" s="79"/>
      <c r="AL38" s="83"/>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c r="HF38" s="79"/>
      <c r="HG38" s="79"/>
      <c r="HH38" s="79"/>
      <c r="HI38" s="79"/>
      <c r="HJ38" s="79"/>
      <c r="HK38" s="79"/>
      <c r="HL38" s="79"/>
      <c r="HM38" s="79"/>
      <c r="HN38" s="79"/>
      <c r="HO38" s="79"/>
      <c r="HP38" s="79"/>
      <c r="HQ38" s="79"/>
      <c r="HR38" s="79"/>
      <c r="HS38" s="79"/>
      <c r="HT38" s="79"/>
      <c r="HU38" s="79"/>
      <c r="HV38" s="79"/>
      <c r="HW38" s="79"/>
      <c r="HX38" s="79"/>
      <c r="HY38" s="79"/>
      <c r="HZ38" s="79"/>
      <c r="IA38" s="79"/>
      <c r="IB38" s="79"/>
      <c r="IC38" s="79"/>
      <c r="ID38" s="79"/>
      <c r="IE38" s="79"/>
      <c r="IF38" s="79"/>
      <c r="IG38" s="79"/>
      <c r="IH38" s="79"/>
      <c r="II38" s="79"/>
      <c r="IJ38" s="79"/>
      <c r="IK38" s="79"/>
      <c r="IL38" s="79"/>
      <c r="IM38" s="79"/>
      <c r="IN38" s="79"/>
      <c r="IO38" s="79"/>
      <c r="IP38" s="79"/>
      <c r="IQ38" s="79"/>
      <c r="IR38" s="79"/>
      <c r="IS38" s="79"/>
      <c r="IT38" s="79"/>
      <c r="IU38" s="79"/>
      <c r="IV38" s="79"/>
      <c r="IW38" s="79"/>
      <c r="IX38" s="79"/>
      <c r="IY38" s="79"/>
      <c r="IZ38" s="79"/>
      <c r="JA38" s="79"/>
      <c r="JB38" s="79"/>
      <c r="JC38" s="79"/>
      <c r="JD38" s="79"/>
      <c r="JE38" s="79"/>
      <c r="JF38" s="79"/>
      <c r="JG38" s="79"/>
      <c r="JH38" s="79"/>
      <c r="JI38" s="79"/>
      <c r="JJ38" s="79"/>
    </row>
    <row r="39" spans="1:270" s="92" customFormat="1" x14ac:dyDescent="0.25">
      <c r="A39" s="79"/>
      <c r="B39" s="79"/>
      <c r="C39" s="79"/>
      <c r="D39" s="79"/>
      <c r="E39" s="79"/>
      <c r="F39" s="80"/>
      <c r="G39" s="80"/>
      <c r="H39" s="93"/>
      <c r="I39" s="93"/>
      <c r="J39" s="93"/>
      <c r="K39" s="79"/>
      <c r="L39" s="79"/>
      <c r="M39" s="79"/>
      <c r="N39" s="79"/>
      <c r="O39" s="79"/>
      <c r="P39" s="83"/>
      <c r="Q39" s="79"/>
      <c r="R39" s="81"/>
      <c r="S39" s="82"/>
      <c r="T39" s="79"/>
      <c r="U39" s="82"/>
      <c r="V39" s="82"/>
      <c r="W39" s="83"/>
      <c r="X39" s="83"/>
      <c r="Y39" s="83"/>
      <c r="Z39" s="83"/>
      <c r="AA39" s="80"/>
      <c r="AB39" s="80"/>
      <c r="AC39" s="83"/>
      <c r="AD39" s="84"/>
      <c r="AE39" s="79"/>
      <c r="AF39" s="79"/>
      <c r="AG39" s="79"/>
      <c r="AH39" s="83"/>
      <c r="AI39" s="79"/>
      <c r="AJ39" s="83"/>
      <c r="AK39" s="79"/>
      <c r="AL39" s="83"/>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79"/>
      <c r="GM39" s="79"/>
      <c r="GN39" s="79"/>
      <c r="GO39" s="79"/>
      <c r="GP39" s="79"/>
      <c r="GQ39" s="79"/>
      <c r="GR39" s="79"/>
      <c r="GS39" s="79"/>
      <c r="GT39" s="79"/>
      <c r="GU39" s="79"/>
      <c r="GV39" s="79"/>
      <c r="GW39" s="79"/>
      <c r="GX39" s="79"/>
      <c r="GY39" s="79"/>
      <c r="GZ39" s="79"/>
      <c r="HA39" s="79"/>
      <c r="HB39" s="79"/>
      <c r="HC39" s="79"/>
      <c r="HD39" s="79"/>
      <c r="HE39" s="79"/>
      <c r="HF39" s="79"/>
      <c r="HG39" s="79"/>
      <c r="HH39" s="79"/>
      <c r="HI39" s="79"/>
      <c r="HJ39" s="79"/>
      <c r="HK39" s="79"/>
      <c r="HL39" s="79"/>
      <c r="HM39" s="79"/>
      <c r="HN39" s="79"/>
      <c r="HO39" s="79"/>
      <c r="HP39" s="79"/>
      <c r="HQ39" s="79"/>
      <c r="HR39" s="79"/>
      <c r="HS39" s="79"/>
      <c r="HT39" s="79"/>
      <c r="HU39" s="79"/>
      <c r="HV39" s="79"/>
      <c r="HW39" s="79"/>
      <c r="HX39" s="79"/>
      <c r="HY39" s="79"/>
      <c r="HZ39" s="79"/>
      <c r="IA39" s="79"/>
      <c r="IB39" s="79"/>
      <c r="IC39" s="79"/>
      <c r="ID39" s="79"/>
      <c r="IE39" s="79"/>
      <c r="IF39" s="79"/>
      <c r="IG39" s="79"/>
      <c r="IH39" s="79"/>
      <c r="II39" s="79"/>
      <c r="IJ39" s="79"/>
      <c r="IK39" s="79"/>
      <c r="IL39" s="79"/>
      <c r="IM39" s="79"/>
      <c r="IN39" s="79"/>
      <c r="IO39" s="79"/>
      <c r="IP39" s="79"/>
      <c r="IQ39" s="79"/>
      <c r="IR39" s="79"/>
      <c r="IS39" s="79"/>
      <c r="IT39" s="79"/>
      <c r="IU39" s="79"/>
      <c r="IV39" s="79"/>
      <c r="IW39" s="79"/>
      <c r="IX39" s="79"/>
      <c r="IY39" s="79"/>
      <c r="IZ39" s="79"/>
      <c r="JA39" s="79"/>
      <c r="JB39" s="79"/>
      <c r="JC39" s="79"/>
      <c r="JD39" s="79"/>
      <c r="JE39" s="79"/>
      <c r="JF39" s="79"/>
      <c r="JG39" s="79"/>
      <c r="JH39" s="79"/>
      <c r="JI39" s="79"/>
      <c r="JJ39" s="79"/>
    </row>
    <row r="40" spans="1:270" s="92" customFormat="1" x14ac:dyDescent="0.25">
      <c r="A40" s="79"/>
      <c r="B40" s="79"/>
      <c r="C40" s="79"/>
      <c r="D40" s="79"/>
      <c r="E40" s="79"/>
      <c r="F40" s="80"/>
      <c r="G40" s="80"/>
      <c r="H40" s="81"/>
      <c r="I40" s="81"/>
      <c r="J40" s="79"/>
      <c r="K40" s="79"/>
      <c r="L40" s="79"/>
      <c r="M40" s="79"/>
      <c r="N40" s="79"/>
      <c r="O40" s="79"/>
      <c r="P40" s="79"/>
      <c r="Q40" s="79"/>
      <c r="R40" s="81"/>
      <c r="S40" s="82"/>
      <c r="T40" s="79"/>
      <c r="U40" s="82"/>
      <c r="V40" s="82"/>
      <c r="W40" s="83"/>
      <c r="X40" s="83"/>
      <c r="Y40" s="83"/>
      <c r="Z40" s="83"/>
      <c r="AA40" s="80"/>
      <c r="AB40" s="80"/>
      <c r="AC40" s="83"/>
      <c r="AD40" s="84"/>
      <c r="AE40" s="79"/>
      <c r="AF40" s="79"/>
      <c r="AG40" s="79"/>
      <c r="AH40" s="83"/>
      <c r="AI40" s="79"/>
      <c r="AJ40" s="83"/>
      <c r="AK40" s="79"/>
      <c r="AL40" s="83"/>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79"/>
      <c r="FO40" s="79"/>
      <c r="FP40" s="79"/>
      <c r="FQ40" s="79"/>
      <c r="FR40" s="79"/>
      <c r="FS40" s="79"/>
      <c r="FT40" s="79"/>
      <c r="FU40" s="79"/>
      <c r="FV40" s="79"/>
      <c r="FW40" s="79"/>
      <c r="FX40" s="79"/>
      <c r="FY40" s="79"/>
      <c r="FZ40" s="79"/>
      <c r="GA40" s="79"/>
      <c r="GB40" s="79"/>
      <c r="GC40" s="79"/>
      <c r="GD40" s="79"/>
      <c r="GE40" s="79"/>
      <c r="GF40" s="79"/>
      <c r="GG40" s="79"/>
      <c r="GH40" s="79"/>
      <c r="GI40" s="79"/>
      <c r="GJ40" s="79"/>
      <c r="GK40" s="79"/>
      <c r="GL40" s="79"/>
      <c r="GM40" s="79"/>
      <c r="GN40" s="79"/>
      <c r="GO40" s="79"/>
      <c r="GP40" s="79"/>
      <c r="GQ40" s="79"/>
      <c r="GR40" s="79"/>
      <c r="GS40" s="79"/>
      <c r="GT40" s="79"/>
      <c r="GU40" s="79"/>
      <c r="GV40" s="79"/>
      <c r="GW40" s="79"/>
      <c r="GX40" s="79"/>
      <c r="GY40" s="79"/>
      <c r="GZ40" s="79"/>
      <c r="HA40" s="79"/>
      <c r="HB40" s="79"/>
      <c r="HC40" s="79"/>
      <c r="HD40" s="79"/>
      <c r="HE40" s="79"/>
      <c r="HF40" s="79"/>
      <c r="HG40" s="79"/>
      <c r="HH40" s="79"/>
      <c r="HI40" s="79"/>
      <c r="HJ40" s="79"/>
      <c r="HK40" s="79"/>
      <c r="HL40" s="79"/>
      <c r="HM40" s="79"/>
      <c r="HN40" s="79"/>
      <c r="HO40" s="79"/>
      <c r="HP40" s="79"/>
      <c r="HQ40" s="79"/>
      <c r="HR40" s="79"/>
      <c r="HS40" s="79"/>
      <c r="HT40" s="79"/>
      <c r="HU40" s="79"/>
      <c r="HV40" s="79"/>
      <c r="HW40" s="79"/>
      <c r="HX40" s="79"/>
      <c r="HY40" s="79"/>
      <c r="HZ40" s="79"/>
      <c r="IA40" s="79"/>
      <c r="IB40" s="79"/>
      <c r="IC40" s="79"/>
      <c r="ID40" s="79"/>
      <c r="IE40" s="79"/>
      <c r="IF40" s="79"/>
      <c r="IG40" s="79"/>
      <c r="IH40" s="79"/>
      <c r="II40" s="79"/>
      <c r="IJ40" s="79"/>
      <c r="IK40" s="79"/>
      <c r="IL40" s="79"/>
      <c r="IM40" s="79"/>
      <c r="IN40" s="79"/>
      <c r="IO40" s="79"/>
      <c r="IP40" s="79"/>
      <c r="IQ40" s="79"/>
      <c r="IR40" s="79"/>
      <c r="IS40" s="79"/>
      <c r="IT40" s="79"/>
      <c r="IU40" s="79"/>
      <c r="IV40" s="79"/>
      <c r="IW40" s="79"/>
      <c r="IX40" s="79"/>
      <c r="IY40" s="79"/>
      <c r="IZ40" s="79"/>
      <c r="JA40" s="79"/>
      <c r="JB40" s="79"/>
      <c r="JC40" s="79"/>
      <c r="JD40" s="79"/>
      <c r="JE40" s="79"/>
      <c r="JF40" s="79"/>
      <c r="JG40" s="79"/>
      <c r="JH40" s="79"/>
      <c r="JI40" s="79"/>
      <c r="JJ40" s="79"/>
    </row>
    <row r="41" spans="1:270" s="92" customFormat="1" x14ac:dyDescent="0.25">
      <c r="A41" s="79"/>
      <c r="B41" s="79"/>
      <c r="C41" s="79"/>
      <c r="D41" s="79"/>
      <c r="E41" s="79"/>
      <c r="F41" s="80"/>
      <c r="G41" s="80"/>
      <c r="H41" s="81"/>
      <c r="I41" s="79"/>
      <c r="J41" s="79"/>
      <c r="K41" s="79"/>
      <c r="L41" s="79"/>
      <c r="M41" s="79"/>
      <c r="N41" s="79"/>
      <c r="O41" s="79"/>
      <c r="P41" s="83"/>
      <c r="Q41" s="79"/>
      <c r="R41" s="81"/>
      <c r="S41" s="82"/>
      <c r="T41" s="79"/>
      <c r="U41" s="82"/>
      <c r="V41" s="82"/>
      <c r="W41" s="83"/>
      <c r="X41" s="83"/>
      <c r="Y41" s="83"/>
      <c r="Z41" s="83"/>
      <c r="AA41" s="80"/>
      <c r="AB41" s="80"/>
      <c r="AC41" s="83"/>
      <c r="AD41" s="84"/>
      <c r="AE41" s="79"/>
      <c r="AF41" s="79"/>
      <c r="AG41" s="79"/>
      <c r="AH41" s="83"/>
      <c r="AI41" s="79"/>
      <c r="AJ41" s="83"/>
      <c r="AK41" s="79"/>
      <c r="AL41" s="83"/>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c r="IT41" s="79"/>
      <c r="IU41" s="79"/>
      <c r="IV41" s="79"/>
      <c r="IW41" s="79"/>
      <c r="IX41" s="79"/>
      <c r="IY41" s="79"/>
      <c r="IZ41" s="79"/>
      <c r="JA41" s="79"/>
      <c r="JB41" s="79"/>
      <c r="JC41" s="79"/>
      <c r="JD41" s="79"/>
      <c r="JE41" s="79"/>
      <c r="JF41" s="79"/>
      <c r="JG41" s="79"/>
      <c r="JH41" s="79"/>
      <c r="JI41" s="79"/>
      <c r="JJ41" s="79"/>
    </row>
    <row r="42" spans="1:270" s="92" customFormat="1" x14ac:dyDescent="0.25">
      <c r="A42" s="79"/>
      <c r="B42" s="79"/>
      <c r="C42" s="79"/>
      <c r="D42" s="79"/>
      <c r="E42" s="79"/>
      <c r="F42" s="80"/>
      <c r="G42" s="80"/>
      <c r="H42" s="81"/>
      <c r="I42" s="79"/>
      <c r="J42" s="79"/>
      <c r="K42" s="79"/>
      <c r="L42" s="79"/>
      <c r="M42" s="79"/>
      <c r="N42" s="79"/>
      <c r="O42" s="79"/>
      <c r="P42" s="79"/>
      <c r="Q42" s="79"/>
      <c r="R42" s="81"/>
      <c r="S42" s="82"/>
      <c r="T42" s="79"/>
      <c r="U42" s="82"/>
      <c r="V42" s="82"/>
      <c r="W42" s="83"/>
      <c r="X42" s="83"/>
      <c r="Y42" s="83"/>
      <c r="Z42" s="83"/>
      <c r="AA42" s="80"/>
      <c r="AB42" s="80"/>
      <c r="AC42" s="83"/>
      <c r="AD42" s="84"/>
      <c r="AE42" s="79"/>
      <c r="AF42" s="79"/>
      <c r="AG42" s="79"/>
      <c r="AH42" s="83"/>
      <c r="AI42" s="79"/>
      <c r="AJ42" s="83"/>
      <c r="AK42" s="79"/>
      <c r="AL42" s="83"/>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c r="CJ42" s="79"/>
      <c r="CK42" s="79"/>
      <c r="CL42" s="79"/>
      <c r="CM42" s="79"/>
      <c r="CN42" s="79"/>
      <c r="CO42" s="79"/>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79"/>
      <c r="FN42" s="79"/>
      <c r="FO42" s="79"/>
      <c r="FP42" s="79"/>
      <c r="FQ42" s="79"/>
      <c r="FR42" s="79"/>
      <c r="FS42" s="79"/>
      <c r="FT42" s="79"/>
      <c r="FU42" s="79"/>
      <c r="FV42" s="79"/>
      <c r="FW42" s="79"/>
      <c r="FX42" s="79"/>
      <c r="FY42" s="79"/>
      <c r="FZ42" s="79"/>
      <c r="GA42" s="79"/>
      <c r="GB42" s="79"/>
      <c r="GC42" s="79"/>
      <c r="GD42" s="79"/>
      <c r="GE42" s="79"/>
      <c r="GF42" s="79"/>
      <c r="GG42" s="79"/>
      <c r="GH42" s="79"/>
      <c r="GI42" s="79"/>
      <c r="GJ42" s="79"/>
      <c r="GK42" s="79"/>
      <c r="GL42" s="79"/>
      <c r="GM42" s="79"/>
      <c r="GN42" s="79"/>
      <c r="GO42" s="79"/>
      <c r="GP42" s="79"/>
      <c r="GQ42" s="79"/>
      <c r="GR42" s="79"/>
      <c r="GS42" s="79"/>
      <c r="GT42" s="79"/>
      <c r="GU42" s="79"/>
      <c r="GV42" s="79"/>
      <c r="GW42" s="79"/>
      <c r="GX42" s="79"/>
      <c r="GY42" s="79"/>
      <c r="GZ42" s="79"/>
      <c r="HA42" s="79"/>
      <c r="HB42" s="79"/>
      <c r="HC42" s="79"/>
      <c r="HD42" s="79"/>
      <c r="HE42" s="79"/>
      <c r="HF42" s="79"/>
      <c r="HG42" s="79"/>
      <c r="HH42" s="79"/>
      <c r="HI42" s="79"/>
      <c r="HJ42" s="79"/>
      <c r="HK42" s="79"/>
      <c r="HL42" s="79"/>
      <c r="HM42" s="79"/>
      <c r="HN42" s="79"/>
      <c r="HO42" s="79"/>
      <c r="HP42" s="79"/>
      <c r="HQ42" s="79"/>
      <c r="HR42" s="79"/>
      <c r="HS42" s="79"/>
      <c r="HT42" s="79"/>
      <c r="HU42" s="79"/>
      <c r="HV42" s="79"/>
      <c r="HW42" s="79"/>
      <c r="HX42" s="79"/>
      <c r="HY42" s="79"/>
      <c r="HZ42" s="79"/>
      <c r="IA42" s="79"/>
      <c r="IB42" s="79"/>
      <c r="IC42" s="79"/>
      <c r="ID42" s="79"/>
      <c r="IE42" s="79"/>
      <c r="IF42" s="79"/>
      <c r="IG42" s="79"/>
      <c r="IH42" s="79"/>
      <c r="II42" s="79"/>
      <c r="IJ42" s="79"/>
      <c r="IK42" s="79"/>
      <c r="IL42" s="79"/>
      <c r="IM42" s="79"/>
      <c r="IN42" s="79"/>
      <c r="IO42" s="79"/>
      <c r="IP42" s="79"/>
      <c r="IQ42" s="79"/>
      <c r="IR42" s="79"/>
      <c r="IS42" s="79"/>
      <c r="IT42" s="79"/>
      <c r="IU42" s="79"/>
      <c r="IV42" s="79"/>
      <c r="IW42" s="79"/>
      <c r="IX42" s="79"/>
      <c r="IY42" s="79"/>
      <c r="IZ42" s="79"/>
      <c r="JA42" s="79"/>
      <c r="JB42" s="79"/>
      <c r="JC42" s="79"/>
      <c r="JD42" s="79"/>
      <c r="JE42" s="79"/>
      <c r="JF42" s="79"/>
      <c r="JG42" s="79"/>
      <c r="JH42" s="79"/>
      <c r="JI42" s="79"/>
      <c r="JJ42" s="79"/>
    </row>
    <row r="43" spans="1:270" s="92" customFormat="1" x14ac:dyDescent="0.25">
      <c r="A43" s="79"/>
      <c r="B43" s="79"/>
      <c r="C43" s="79"/>
      <c r="D43" s="79"/>
      <c r="E43" s="79"/>
      <c r="F43" s="80"/>
      <c r="G43" s="80"/>
      <c r="H43" s="81"/>
      <c r="I43" s="79"/>
      <c r="J43" s="79"/>
      <c r="K43" s="79"/>
      <c r="L43" s="79"/>
      <c r="M43" s="79"/>
      <c r="N43" s="79"/>
      <c r="O43" s="79"/>
      <c r="P43" s="79"/>
      <c r="Q43" s="79"/>
      <c r="R43" s="81"/>
      <c r="S43" s="82"/>
      <c r="T43" s="79"/>
      <c r="U43" s="82"/>
      <c r="V43" s="82"/>
      <c r="W43" s="83"/>
      <c r="X43" s="83"/>
      <c r="Y43" s="83"/>
      <c r="Z43" s="83"/>
      <c r="AA43" s="80"/>
      <c r="AB43" s="80"/>
      <c r="AC43" s="83"/>
      <c r="AD43" s="84"/>
      <c r="AE43" s="79"/>
      <c r="AF43" s="79"/>
      <c r="AG43" s="79"/>
      <c r="AH43" s="83"/>
      <c r="AI43" s="79"/>
      <c r="AJ43" s="83"/>
      <c r="AK43" s="79"/>
      <c r="AL43" s="83"/>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c r="CB43" s="79"/>
      <c r="CC43" s="79"/>
      <c r="CD43" s="79"/>
      <c r="CE43" s="79"/>
      <c r="CF43" s="79"/>
      <c r="CG43" s="79"/>
      <c r="CH43" s="79"/>
      <c r="CI43" s="79"/>
      <c r="CJ43" s="79"/>
      <c r="CK43" s="79"/>
      <c r="CL43" s="79"/>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c r="HD43" s="79"/>
      <c r="HE43" s="79"/>
      <c r="HF43" s="79"/>
      <c r="HG43" s="79"/>
      <c r="HH43" s="79"/>
      <c r="HI43" s="79"/>
      <c r="HJ43" s="79"/>
      <c r="HK43" s="79"/>
      <c r="HL43" s="79"/>
      <c r="HM43" s="79"/>
      <c r="HN43" s="79"/>
      <c r="HO43" s="79"/>
      <c r="HP43" s="79"/>
      <c r="HQ43" s="79"/>
      <c r="HR43" s="79"/>
      <c r="HS43" s="79"/>
      <c r="HT43" s="79"/>
      <c r="HU43" s="79"/>
      <c r="HV43" s="79"/>
      <c r="HW43" s="79"/>
      <c r="HX43" s="79"/>
      <c r="HY43" s="79"/>
      <c r="HZ43" s="79"/>
      <c r="IA43" s="79"/>
      <c r="IB43" s="79"/>
      <c r="IC43" s="79"/>
      <c r="ID43" s="79"/>
      <c r="IE43" s="79"/>
      <c r="IF43" s="79"/>
      <c r="IG43" s="79"/>
      <c r="IH43" s="79"/>
      <c r="II43" s="79"/>
      <c r="IJ43" s="79"/>
      <c r="IK43" s="79"/>
      <c r="IL43" s="79"/>
      <c r="IM43" s="79"/>
      <c r="IN43" s="79"/>
      <c r="IO43" s="79"/>
      <c r="IP43" s="79"/>
      <c r="IQ43" s="79"/>
      <c r="IR43" s="79"/>
      <c r="IS43" s="79"/>
      <c r="IT43" s="79"/>
      <c r="IU43" s="79"/>
      <c r="IV43" s="79"/>
      <c r="IW43" s="79"/>
      <c r="IX43" s="79"/>
      <c r="IY43" s="79"/>
      <c r="IZ43" s="79"/>
      <c r="JA43" s="79"/>
      <c r="JB43" s="79"/>
      <c r="JC43" s="79"/>
      <c r="JD43" s="79"/>
      <c r="JE43" s="79"/>
      <c r="JF43" s="79"/>
      <c r="JG43" s="79"/>
      <c r="JH43" s="79"/>
      <c r="JI43" s="79"/>
      <c r="JJ43" s="79"/>
    </row>
    <row r="44" spans="1:270" s="92" customFormat="1" x14ac:dyDescent="0.25">
      <c r="A44" s="79"/>
      <c r="B44" s="79"/>
      <c r="C44" s="79"/>
      <c r="D44" s="79"/>
      <c r="E44" s="79"/>
      <c r="F44" s="80"/>
      <c r="G44" s="80"/>
      <c r="H44" s="81"/>
      <c r="I44" s="79"/>
      <c r="J44" s="79"/>
      <c r="K44" s="79"/>
      <c r="L44" s="79"/>
      <c r="M44" s="79"/>
      <c r="N44" s="79"/>
      <c r="O44" s="79"/>
      <c r="P44" s="79"/>
      <c r="Q44" s="79"/>
      <c r="R44" s="81"/>
      <c r="S44" s="82"/>
      <c r="T44" s="79"/>
      <c r="U44" s="82"/>
      <c r="V44" s="82"/>
      <c r="W44" s="83"/>
      <c r="X44" s="83"/>
      <c r="Y44" s="83"/>
      <c r="Z44" s="83"/>
      <c r="AA44" s="80"/>
      <c r="AB44" s="80"/>
      <c r="AC44" s="83"/>
      <c r="AD44" s="84"/>
      <c r="AE44" s="79"/>
      <c r="AF44" s="79"/>
      <c r="AG44" s="79"/>
      <c r="AH44" s="83"/>
      <c r="AI44" s="79"/>
      <c r="AJ44" s="83"/>
      <c r="AK44" s="79"/>
      <c r="AL44" s="83"/>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row>
    <row r="45" spans="1:270" s="92" customFormat="1" x14ac:dyDescent="0.25">
      <c r="A45" s="79"/>
      <c r="B45" s="79"/>
      <c r="C45" s="79"/>
      <c r="D45" s="79"/>
      <c r="E45" s="79"/>
      <c r="F45" s="80"/>
      <c r="G45" s="80"/>
      <c r="H45" s="81"/>
      <c r="I45" s="79"/>
      <c r="J45" s="79"/>
      <c r="K45" s="79"/>
      <c r="L45" s="79"/>
      <c r="M45" s="79"/>
      <c r="N45" s="79"/>
      <c r="O45" s="79"/>
      <c r="P45" s="79"/>
      <c r="Q45" s="79"/>
      <c r="R45" s="81"/>
      <c r="S45" s="82"/>
      <c r="T45" s="79"/>
      <c r="U45" s="82"/>
      <c r="V45" s="82"/>
      <c r="W45" s="83"/>
      <c r="X45" s="83"/>
      <c r="Y45" s="83"/>
      <c r="Z45" s="83"/>
      <c r="AA45" s="80"/>
      <c r="AB45" s="80"/>
      <c r="AC45" s="83"/>
      <c r="AD45" s="84"/>
      <c r="AE45" s="79"/>
      <c r="AF45" s="79"/>
      <c r="AG45" s="79"/>
      <c r="AH45" s="83"/>
      <c r="AI45" s="79"/>
      <c r="AJ45" s="83"/>
      <c r="AK45" s="79"/>
      <c r="AL45" s="83"/>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row>
    <row r="46" spans="1:270" s="92" customFormat="1" x14ac:dyDescent="0.25">
      <c r="A46" s="79"/>
      <c r="B46" s="79"/>
      <c r="C46" s="79"/>
      <c r="D46" s="79"/>
      <c r="E46" s="79"/>
      <c r="F46" s="80"/>
      <c r="G46" s="80"/>
      <c r="H46" s="81"/>
      <c r="I46" s="79"/>
      <c r="J46" s="79"/>
      <c r="K46" s="79"/>
      <c r="L46" s="79"/>
      <c r="M46" s="79"/>
      <c r="N46" s="79"/>
      <c r="O46" s="79"/>
      <c r="P46" s="79"/>
      <c r="Q46" s="79"/>
      <c r="R46" s="81"/>
      <c r="S46" s="82"/>
      <c r="T46" s="79"/>
      <c r="U46" s="82"/>
      <c r="V46" s="82"/>
      <c r="W46" s="83"/>
      <c r="X46" s="83"/>
      <c r="Y46" s="83"/>
      <c r="Z46" s="83"/>
      <c r="AA46" s="80"/>
      <c r="AB46" s="80"/>
      <c r="AC46" s="83"/>
      <c r="AD46" s="84"/>
      <c r="AE46" s="79"/>
      <c r="AF46" s="79"/>
      <c r="AG46" s="79"/>
      <c r="AH46" s="83"/>
      <c r="AI46" s="79"/>
      <c r="AJ46" s="83"/>
      <c r="AK46" s="79"/>
      <c r="AL46" s="83"/>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row>
    <row r="47" spans="1:270" s="92" customFormat="1" x14ac:dyDescent="0.25">
      <c r="A47" s="79"/>
      <c r="B47" s="79"/>
      <c r="C47" s="79"/>
      <c r="D47" s="79"/>
      <c r="E47" s="79"/>
      <c r="F47" s="80"/>
      <c r="G47" s="80"/>
      <c r="H47" s="81"/>
      <c r="I47" s="79"/>
      <c r="J47" s="79"/>
      <c r="K47" s="79"/>
      <c r="L47" s="79"/>
      <c r="M47" s="79"/>
      <c r="N47" s="79"/>
      <c r="O47" s="79"/>
      <c r="P47" s="79"/>
      <c r="Q47" s="79"/>
      <c r="R47" s="81"/>
      <c r="S47" s="82"/>
      <c r="T47" s="79"/>
      <c r="U47" s="82"/>
      <c r="V47" s="82"/>
      <c r="W47" s="83"/>
      <c r="X47" s="83"/>
      <c r="Y47" s="83"/>
      <c r="Z47" s="83"/>
      <c r="AA47" s="80"/>
      <c r="AB47" s="80"/>
      <c r="AC47" s="83"/>
      <c r="AD47" s="84"/>
      <c r="AE47" s="79"/>
      <c r="AF47" s="79"/>
      <c r="AG47" s="79"/>
      <c r="AH47" s="83"/>
      <c r="AI47" s="79"/>
      <c r="AJ47" s="83"/>
      <c r="AK47" s="79"/>
      <c r="AL47" s="83"/>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row>
    <row r="48" spans="1:270" s="92" customFormat="1" x14ac:dyDescent="0.25">
      <c r="A48" s="79"/>
      <c r="B48" s="79"/>
      <c r="C48" s="79"/>
      <c r="D48" s="79"/>
      <c r="E48" s="79"/>
      <c r="F48" s="80"/>
      <c r="G48" s="80"/>
      <c r="H48" s="81"/>
      <c r="I48" s="79"/>
      <c r="J48" s="79"/>
      <c r="K48" s="79"/>
      <c r="L48" s="79"/>
      <c r="M48" s="79"/>
      <c r="N48" s="79"/>
      <c r="O48" s="79"/>
      <c r="P48" s="79"/>
      <c r="Q48" s="79"/>
      <c r="R48" s="81"/>
      <c r="S48" s="82"/>
      <c r="T48" s="79"/>
      <c r="U48" s="82"/>
      <c r="V48" s="82"/>
      <c r="W48" s="83"/>
      <c r="X48" s="83"/>
      <c r="Y48" s="83"/>
      <c r="Z48" s="83"/>
      <c r="AA48" s="80"/>
      <c r="AB48" s="80"/>
      <c r="AC48" s="83"/>
      <c r="AD48" s="84"/>
      <c r="AE48" s="79"/>
      <c r="AF48" s="79"/>
      <c r="AG48" s="79"/>
      <c r="AH48" s="83"/>
      <c r="AI48" s="79"/>
      <c r="AJ48" s="83"/>
      <c r="AK48" s="79"/>
      <c r="AL48" s="83"/>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c r="HF48" s="79"/>
      <c r="HG48" s="79"/>
      <c r="HH48" s="79"/>
      <c r="HI48" s="79"/>
      <c r="HJ48" s="79"/>
      <c r="HK48" s="79"/>
      <c r="HL48" s="79"/>
      <c r="HM48" s="79"/>
      <c r="HN48" s="79"/>
      <c r="HO48" s="79"/>
      <c r="HP48" s="79"/>
      <c r="HQ48" s="79"/>
      <c r="HR48" s="79"/>
      <c r="HS48" s="79"/>
      <c r="HT48" s="79"/>
      <c r="HU48" s="79"/>
      <c r="HV48" s="79"/>
      <c r="HW48" s="79"/>
      <c r="HX48" s="79"/>
      <c r="HY48" s="79"/>
      <c r="HZ48" s="79"/>
      <c r="IA48" s="79"/>
      <c r="IB48" s="79"/>
      <c r="IC48" s="79"/>
      <c r="ID48" s="79"/>
      <c r="IE48" s="79"/>
      <c r="IF48" s="79"/>
      <c r="IG48" s="79"/>
      <c r="IH48" s="79"/>
      <c r="II48" s="79"/>
      <c r="IJ48" s="79"/>
      <c r="IK48" s="79"/>
      <c r="IL48" s="79"/>
      <c r="IM48" s="79"/>
      <c r="IN48" s="79"/>
      <c r="IO48" s="79"/>
      <c r="IP48" s="79"/>
      <c r="IQ48" s="79"/>
      <c r="IR48" s="79"/>
      <c r="IS48" s="79"/>
      <c r="IT48" s="79"/>
      <c r="IU48" s="79"/>
      <c r="IV48" s="79"/>
      <c r="IW48" s="79"/>
      <c r="IX48" s="79"/>
      <c r="IY48" s="79"/>
      <c r="IZ48" s="79"/>
      <c r="JA48" s="79"/>
      <c r="JB48" s="79"/>
      <c r="JC48" s="79"/>
      <c r="JD48" s="79"/>
      <c r="JE48" s="79"/>
      <c r="JF48" s="79"/>
      <c r="JG48" s="79"/>
      <c r="JH48" s="79"/>
      <c r="JI48" s="79"/>
      <c r="JJ48" s="79"/>
    </row>
    <row r="49" spans="1:270" s="92" customFormat="1" x14ac:dyDescent="0.25">
      <c r="A49" s="79"/>
      <c r="B49" s="79"/>
      <c r="C49" s="79"/>
      <c r="D49" s="79"/>
      <c r="E49" s="79"/>
      <c r="F49" s="80"/>
      <c r="G49" s="80"/>
      <c r="H49" s="81"/>
      <c r="I49" s="79"/>
      <c r="J49" s="79"/>
      <c r="K49" s="79"/>
      <c r="L49" s="79"/>
      <c r="M49" s="79"/>
      <c r="N49" s="79"/>
      <c r="O49" s="79"/>
      <c r="P49" s="79"/>
      <c r="Q49" s="79"/>
      <c r="R49" s="81"/>
      <c r="S49" s="82"/>
      <c r="T49" s="79"/>
      <c r="U49" s="82"/>
      <c r="V49" s="82"/>
      <c r="W49" s="83"/>
      <c r="X49" s="83"/>
      <c r="Y49" s="83"/>
      <c r="Z49" s="83"/>
      <c r="AA49" s="80"/>
      <c r="AB49" s="80"/>
      <c r="AC49" s="83"/>
      <c r="AD49" s="84"/>
      <c r="AE49" s="79"/>
      <c r="AF49" s="79"/>
      <c r="AG49" s="79"/>
      <c r="AH49" s="83"/>
      <c r="AI49" s="79"/>
      <c r="AJ49" s="83"/>
      <c r="AK49" s="79"/>
      <c r="AL49" s="83"/>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c r="HF49" s="79"/>
      <c r="HG49" s="79"/>
      <c r="HH49" s="79"/>
      <c r="HI49" s="79"/>
      <c r="HJ49" s="79"/>
      <c r="HK49" s="79"/>
      <c r="HL49" s="79"/>
      <c r="HM49" s="79"/>
      <c r="HN49" s="79"/>
      <c r="HO49" s="79"/>
      <c r="HP49" s="79"/>
      <c r="HQ49" s="79"/>
      <c r="HR49" s="79"/>
      <c r="HS49" s="79"/>
      <c r="HT49" s="79"/>
      <c r="HU49" s="79"/>
      <c r="HV49" s="79"/>
      <c r="HW49" s="79"/>
      <c r="HX49" s="79"/>
      <c r="HY49" s="79"/>
      <c r="HZ49" s="79"/>
      <c r="IA49" s="79"/>
      <c r="IB49" s="79"/>
      <c r="IC49" s="79"/>
      <c r="ID49" s="79"/>
      <c r="IE49" s="79"/>
      <c r="IF49" s="79"/>
      <c r="IG49" s="79"/>
      <c r="IH49" s="79"/>
      <c r="II49" s="79"/>
      <c r="IJ49" s="79"/>
      <c r="IK49" s="79"/>
      <c r="IL49" s="79"/>
      <c r="IM49" s="79"/>
      <c r="IN49" s="79"/>
      <c r="IO49" s="79"/>
      <c r="IP49" s="79"/>
      <c r="IQ49" s="79"/>
      <c r="IR49" s="79"/>
      <c r="IS49" s="79"/>
      <c r="IT49" s="79"/>
      <c r="IU49" s="79"/>
      <c r="IV49" s="79"/>
      <c r="IW49" s="79"/>
      <c r="IX49" s="79"/>
      <c r="IY49" s="79"/>
      <c r="IZ49" s="79"/>
      <c r="JA49" s="79"/>
      <c r="JB49" s="79"/>
      <c r="JC49" s="79"/>
      <c r="JD49" s="79"/>
      <c r="JE49" s="79"/>
      <c r="JF49" s="79"/>
      <c r="JG49" s="79"/>
      <c r="JH49" s="79"/>
      <c r="JI49" s="79"/>
      <c r="JJ49" s="79"/>
    </row>
    <row r="50" spans="1:270" s="92" customFormat="1" x14ac:dyDescent="0.25">
      <c r="A50" s="79"/>
      <c r="B50" s="79"/>
      <c r="C50" s="79"/>
      <c r="D50" s="79"/>
      <c r="E50" s="79"/>
      <c r="F50" s="80"/>
      <c r="G50" s="80"/>
      <c r="H50" s="81"/>
      <c r="I50" s="79"/>
      <c r="J50" s="79"/>
      <c r="K50" s="79"/>
      <c r="L50" s="79"/>
      <c r="M50" s="79"/>
      <c r="N50" s="79"/>
      <c r="O50" s="79"/>
      <c r="P50" s="79"/>
      <c r="Q50" s="79"/>
      <c r="R50" s="81"/>
      <c r="S50" s="82"/>
      <c r="T50" s="79"/>
      <c r="U50" s="82"/>
      <c r="V50" s="82"/>
      <c r="W50" s="83"/>
      <c r="X50" s="83"/>
      <c r="Y50" s="83"/>
      <c r="Z50" s="83"/>
      <c r="AA50" s="80"/>
      <c r="AB50" s="80"/>
      <c r="AC50" s="83"/>
      <c r="AD50" s="84"/>
      <c r="AE50" s="79"/>
      <c r="AF50" s="79"/>
      <c r="AG50" s="79"/>
      <c r="AH50" s="83"/>
      <c r="AI50" s="79"/>
      <c r="AJ50" s="83"/>
      <c r="AK50" s="79"/>
      <c r="AL50" s="83"/>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c r="IW50" s="79"/>
      <c r="IX50" s="79"/>
      <c r="IY50" s="79"/>
      <c r="IZ50" s="79"/>
      <c r="JA50" s="79"/>
      <c r="JB50" s="79"/>
      <c r="JC50" s="79"/>
      <c r="JD50" s="79"/>
      <c r="JE50" s="79"/>
      <c r="JF50" s="79"/>
      <c r="JG50" s="79"/>
      <c r="JH50" s="79"/>
      <c r="JI50" s="79"/>
      <c r="JJ50" s="79"/>
    </row>
    <row r="51" spans="1:270" s="92" customFormat="1" x14ac:dyDescent="0.25">
      <c r="A51" s="79"/>
      <c r="B51" s="79"/>
      <c r="C51" s="79"/>
      <c r="D51" s="79"/>
      <c r="E51" s="79"/>
      <c r="F51" s="80"/>
      <c r="G51" s="80"/>
      <c r="H51" s="81"/>
      <c r="I51" s="79"/>
      <c r="J51" s="79"/>
      <c r="K51" s="79"/>
      <c r="L51" s="79"/>
      <c r="M51" s="79"/>
      <c r="N51" s="79"/>
      <c r="O51" s="79"/>
      <c r="P51" s="79"/>
      <c r="Q51" s="79"/>
      <c r="R51" s="81"/>
      <c r="S51" s="82"/>
      <c r="T51" s="79"/>
      <c r="U51" s="82"/>
      <c r="V51" s="82"/>
      <c r="W51" s="83"/>
      <c r="X51" s="83"/>
      <c r="Y51" s="83"/>
      <c r="Z51" s="83"/>
      <c r="AA51" s="80"/>
      <c r="AB51" s="80"/>
      <c r="AC51" s="83"/>
      <c r="AD51" s="84"/>
      <c r="AE51" s="79"/>
      <c r="AF51" s="79"/>
      <c r="AG51" s="79"/>
      <c r="AH51" s="83"/>
      <c r="AI51" s="79"/>
      <c r="AJ51" s="83"/>
      <c r="AK51" s="79"/>
      <c r="AL51" s="83"/>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79"/>
      <c r="GM51" s="79"/>
      <c r="GN51" s="79"/>
      <c r="GO51" s="79"/>
      <c r="GP51" s="79"/>
      <c r="GQ51" s="79"/>
      <c r="GR51" s="79"/>
      <c r="GS51" s="79"/>
      <c r="GT51" s="79"/>
      <c r="GU51" s="79"/>
      <c r="GV51" s="79"/>
      <c r="GW51" s="79"/>
      <c r="GX51" s="79"/>
      <c r="GY51" s="79"/>
      <c r="GZ51" s="79"/>
      <c r="HA51" s="79"/>
      <c r="HB51" s="79"/>
      <c r="HC51" s="79"/>
      <c r="HD51" s="79"/>
      <c r="HE51" s="79"/>
      <c r="HF51" s="79"/>
      <c r="HG51" s="79"/>
      <c r="HH51" s="79"/>
      <c r="HI51" s="79"/>
      <c r="HJ51" s="79"/>
      <c r="HK51" s="79"/>
      <c r="HL51" s="79"/>
      <c r="HM51" s="79"/>
      <c r="HN51" s="79"/>
      <c r="HO51" s="79"/>
      <c r="HP51" s="79"/>
      <c r="HQ51" s="79"/>
      <c r="HR51" s="79"/>
      <c r="HS51" s="79"/>
      <c r="HT51" s="79"/>
      <c r="HU51" s="79"/>
      <c r="HV51" s="79"/>
      <c r="HW51" s="79"/>
      <c r="HX51" s="79"/>
      <c r="HY51" s="79"/>
      <c r="HZ51" s="79"/>
      <c r="IA51" s="79"/>
      <c r="IB51" s="79"/>
      <c r="IC51" s="79"/>
      <c r="ID51" s="79"/>
      <c r="IE51" s="79"/>
      <c r="IF51" s="79"/>
      <c r="IG51" s="79"/>
      <c r="IH51" s="79"/>
      <c r="II51" s="79"/>
      <c r="IJ51" s="79"/>
      <c r="IK51" s="79"/>
      <c r="IL51" s="79"/>
      <c r="IM51" s="79"/>
      <c r="IN51" s="79"/>
      <c r="IO51" s="79"/>
      <c r="IP51" s="79"/>
      <c r="IQ51" s="79"/>
      <c r="IR51" s="79"/>
      <c r="IS51" s="79"/>
      <c r="IT51" s="79"/>
      <c r="IU51" s="79"/>
      <c r="IV51" s="79"/>
      <c r="IW51" s="79"/>
      <c r="IX51" s="79"/>
      <c r="IY51" s="79"/>
      <c r="IZ51" s="79"/>
      <c r="JA51" s="79"/>
      <c r="JB51" s="79"/>
      <c r="JC51" s="79"/>
      <c r="JD51" s="79"/>
      <c r="JE51" s="79"/>
      <c r="JF51" s="79"/>
      <c r="JG51" s="79"/>
      <c r="JH51" s="79"/>
      <c r="JI51" s="79"/>
      <c r="JJ51" s="79"/>
    </row>
    <row r="52" spans="1:270" s="92" customFormat="1" x14ac:dyDescent="0.25">
      <c r="A52" s="79"/>
      <c r="B52" s="79"/>
      <c r="C52" s="79"/>
      <c r="D52" s="79"/>
      <c r="E52" s="79"/>
      <c r="F52" s="80"/>
      <c r="G52" s="80"/>
      <c r="H52" s="81"/>
      <c r="I52" s="79"/>
      <c r="J52" s="79"/>
      <c r="K52" s="79"/>
      <c r="L52" s="79"/>
      <c r="M52" s="79"/>
      <c r="N52" s="79"/>
      <c r="O52" s="79"/>
      <c r="P52" s="79"/>
      <c r="Q52" s="79"/>
      <c r="R52" s="81"/>
      <c r="S52" s="82"/>
      <c r="T52" s="79"/>
      <c r="U52" s="82"/>
      <c r="V52" s="82"/>
      <c r="W52" s="83"/>
      <c r="X52" s="83"/>
      <c r="Y52" s="83"/>
      <c r="Z52" s="83"/>
      <c r="AA52" s="80"/>
      <c r="AB52" s="80"/>
      <c r="AC52" s="83"/>
      <c r="AD52" s="84"/>
      <c r="AE52" s="79"/>
      <c r="AF52" s="79"/>
      <c r="AG52" s="79"/>
      <c r="AH52" s="83"/>
      <c r="AI52" s="79"/>
      <c r="AJ52" s="83"/>
      <c r="AK52" s="79"/>
      <c r="AL52" s="83"/>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c r="CJ52" s="79"/>
      <c r="CK52" s="79"/>
      <c r="CL52" s="79"/>
      <c r="CM52" s="79"/>
      <c r="CN52" s="79"/>
      <c r="CO52" s="79"/>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79"/>
      <c r="FN52" s="79"/>
      <c r="FO52" s="79"/>
      <c r="FP52" s="79"/>
      <c r="FQ52" s="79"/>
      <c r="FR52" s="79"/>
      <c r="FS52" s="79"/>
      <c r="FT52" s="79"/>
      <c r="FU52" s="79"/>
      <c r="FV52" s="79"/>
      <c r="FW52" s="79"/>
      <c r="FX52" s="79"/>
      <c r="FY52" s="79"/>
      <c r="FZ52" s="79"/>
      <c r="GA52" s="79"/>
      <c r="GB52" s="79"/>
      <c r="GC52" s="79"/>
      <c r="GD52" s="79"/>
      <c r="GE52" s="79"/>
      <c r="GF52" s="79"/>
      <c r="GG52" s="79"/>
      <c r="GH52" s="79"/>
      <c r="GI52" s="79"/>
      <c r="GJ52" s="79"/>
      <c r="GK52" s="79"/>
      <c r="GL52" s="79"/>
      <c r="GM52" s="79"/>
      <c r="GN52" s="79"/>
      <c r="GO52" s="79"/>
      <c r="GP52" s="79"/>
      <c r="GQ52" s="79"/>
      <c r="GR52" s="79"/>
      <c r="GS52" s="79"/>
      <c r="GT52" s="79"/>
      <c r="GU52" s="79"/>
      <c r="GV52" s="79"/>
      <c r="GW52" s="79"/>
      <c r="GX52" s="79"/>
      <c r="GY52" s="79"/>
      <c r="GZ52" s="79"/>
      <c r="HA52" s="79"/>
      <c r="HB52" s="79"/>
      <c r="HC52" s="79"/>
      <c r="HD52" s="79"/>
      <c r="HE52" s="79"/>
      <c r="HF52" s="79"/>
      <c r="HG52" s="79"/>
      <c r="HH52" s="79"/>
      <c r="HI52" s="79"/>
      <c r="HJ52" s="79"/>
      <c r="HK52" s="79"/>
      <c r="HL52" s="79"/>
      <c r="HM52" s="79"/>
      <c r="HN52" s="79"/>
      <c r="HO52" s="79"/>
      <c r="HP52" s="79"/>
      <c r="HQ52" s="79"/>
      <c r="HR52" s="79"/>
      <c r="HS52" s="79"/>
      <c r="HT52" s="79"/>
      <c r="HU52" s="79"/>
      <c r="HV52" s="79"/>
      <c r="HW52" s="79"/>
      <c r="HX52" s="79"/>
      <c r="HY52" s="79"/>
      <c r="HZ52" s="79"/>
      <c r="IA52" s="79"/>
      <c r="IB52" s="79"/>
      <c r="IC52" s="79"/>
      <c r="ID52" s="79"/>
      <c r="IE52" s="79"/>
      <c r="IF52" s="79"/>
      <c r="IG52" s="79"/>
      <c r="IH52" s="79"/>
      <c r="II52" s="79"/>
      <c r="IJ52" s="79"/>
      <c r="IK52" s="79"/>
      <c r="IL52" s="79"/>
      <c r="IM52" s="79"/>
      <c r="IN52" s="79"/>
      <c r="IO52" s="79"/>
      <c r="IP52" s="79"/>
      <c r="IQ52" s="79"/>
      <c r="IR52" s="79"/>
      <c r="IS52" s="79"/>
      <c r="IT52" s="79"/>
      <c r="IU52" s="79"/>
      <c r="IV52" s="79"/>
      <c r="IW52" s="79"/>
      <c r="IX52" s="79"/>
      <c r="IY52" s="79"/>
      <c r="IZ52" s="79"/>
      <c r="JA52" s="79"/>
      <c r="JB52" s="79"/>
      <c r="JC52" s="79"/>
      <c r="JD52" s="79"/>
      <c r="JE52" s="79"/>
      <c r="JF52" s="79"/>
      <c r="JG52" s="79"/>
      <c r="JH52" s="79"/>
      <c r="JI52" s="79"/>
      <c r="JJ52" s="79"/>
    </row>
    <row r="53" spans="1:270" s="92" customFormat="1" x14ac:dyDescent="0.25">
      <c r="A53" s="79"/>
      <c r="B53" s="79"/>
      <c r="C53" s="79"/>
      <c r="D53" s="79"/>
      <c r="E53" s="79"/>
      <c r="F53" s="80"/>
      <c r="G53" s="80"/>
      <c r="H53" s="81"/>
      <c r="I53" s="79"/>
      <c r="J53" s="79"/>
      <c r="K53" s="79"/>
      <c r="L53" s="79"/>
      <c r="M53" s="79"/>
      <c r="N53" s="79"/>
      <c r="O53" s="79"/>
      <c r="P53" s="79"/>
      <c r="Q53" s="79"/>
      <c r="R53" s="81"/>
      <c r="S53" s="82"/>
      <c r="T53" s="79"/>
      <c r="U53" s="82"/>
      <c r="V53" s="82"/>
      <c r="W53" s="83"/>
      <c r="X53" s="83"/>
      <c r="Y53" s="83"/>
      <c r="Z53" s="83"/>
      <c r="AA53" s="80"/>
      <c r="AB53" s="80"/>
      <c r="AC53" s="83"/>
      <c r="AD53" s="84"/>
      <c r="AE53" s="79"/>
      <c r="AF53" s="79"/>
      <c r="AG53" s="79"/>
      <c r="AH53" s="83"/>
      <c r="AI53" s="79"/>
      <c r="AJ53" s="83"/>
      <c r="AK53" s="79"/>
      <c r="AL53" s="83"/>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79"/>
      <c r="FN53" s="79"/>
      <c r="FO53" s="79"/>
      <c r="FP53" s="79"/>
      <c r="FQ53" s="79"/>
      <c r="FR53" s="79"/>
      <c r="FS53" s="79"/>
      <c r="FT53" s="79"/>
      <c r="FU53" s="79"/>
      <c r="FV53" s="79"/>
      <c r="FW53" s="79"/>
      <c r="FX53" s="79"/>
      <c r="FY53" s="79"/>
      <c r="FZ53" s="79"/>
      <c r="GA53" s="79"/>
      <c r="GB53" s="79"/>
      <c r="GC53" s="79"/>
      <c r="GD53" s="79"/>
      <c r="GE53" s="79"/>
      <c r="GF53" s="79"/>
      <c r="GG53" s="79"/>
      <c r="GH53" s="79"/>
      <c r="GI53" s="79"/>
      <c r="GJ53" s="79"/>
      <c r="GK53" s="79"/>
      <c r="GL53" s="79"/>
      <c r="GM53" s="79"/>
      <c r="GN53" s="79"/>
      <c r="GO53" s="79"/>
      <c r="GP53" s="79"/>
      <c r="GQ53" s="79"/>
      <c r="GR53" s="79"/>
      <c r="GS53" s="79"/>
      <c r="GT53" s="79"/>
      <c r="GU53" s="79"/>
      <c r="GV53" s="79"/>
      <c r="GW53" s="79"/>
      <c r="GX53" s="79"/>
      <c r="GY53" s="79"/>
      <c r="GZ53" s="79"/>
      <c r="HA53" s="79"/>
      <c r="HB53" s="79"/>
      <c r="HC53" s="79"/>
      <c r="HD53" s="79"/>
      <c r="HE53" s="79"/>
      <c r="HF53" s="79"/>
      <c r="HG53" s="79"/>
      <c r="HH53" s="79"/>
      <c r="HI53" s="79"/>
      <c r="HJ53" s="79"/>
      <c r="HK53" s="79"/>
      <c r="HL53" s="79"/>
      <c r="HM53" s="79"/>
      <c r="HN53" s="79"/>
      <c r="HO53" s="79"/>
      <c r="HP53" s="79"/>
      <c r="HQ53" s="79"/>
      <c r="HR53" s="79"/>
      <c r="HS53" s="79"/>
      <c r="HT53" s="79"/>
      <c r="HU53" s="79"/>
      <c r="HV53" s="79"/>
      <c r="HW53" s="79"/>
      <c r="HX53" s="79"/>
      <c r="HY53" s="79"/>
      <c r="HZ53" s="79"/>
      <c r="IA53" s="79"/>
      <c r="IB53" s="79"/>
      <c r="IC53" s="79"/>
      <c r="ID53" s="79"/>
      <c r="IE53" s="79"/>
      <c r="IF53" s="79"/>
      <c r="IG53" s="79"/>
      <c r="IH53" s="79"/>
      <c r="II53" s="79"/>
      <c r="IJ53" s="79"/>
      <c r="IK53" s="79"/>
      <c r="IL53" s="79"/>
      <c r="IM53" s="79"/>
      <c r="IN53" s="79"/>
      <c r="IO53" s="79"/>
      <c r="IP53" s="79"/>
      <c r="IQ53" s="79"/>
      <c r="IR53" s="79"/>
      <c r="IS53" s="79"/>
      <c r="IT53" s="79"/>
      <c r="IU53" s="79"/>
      <c r="IV53" s="79"/>
      <c r="IW53" s="79"/>
      <c r="IX53" s="79"/>
      <c r="IY53" s="79"/>
      <c r="IZ53" s="79"/>
      <c r="JA53" s="79"/>
      <c r="JB53" s="79"/>
      <c r="JC53" s="79"/>
      <c r="JD53" s="79"/>
      <c r="JE53" s="79"/>
      <c r="JF53" s="79"/>
      <c r="JG53" s="79"/>
      <c r="JH53" s="79"/>
      <c r="JI53" s="79"/>
      <c r="JJ53" s="79"/>
    </row>
    <row r="54" spans="1:270" s="92" customFormat="1" x14ac:dyDescent="0.25">
      <c r="A54" s="79"/>
      <c r="B54" s="79"/>
      <c r="C54" s="79"/>
      <c r="D54" s="79"/>
      <c r="E54" s="79"/>
      <c r="F54" s="80"/>
      <c r="G54" s="80"/>
      <c r="H54" s="81"/>
      <c r="I54" s="79"/>
      <c r="J54" s="79"/>
      <c r="K54" s="79"/>
      <c r="L54" s="79"/>
      <c r="M54" s="79"/>
      <c r="N54" s="79"/>
      <c r="O54" s="79"/>
      <c r="P54" s="79"/>
      <c r="Q54" s="79"/>
      <c r="R54" s="81"/>
      <c r="S54" s="82"/>
      <c r="T54" s="79"/>
      <c r="U54" s="82"/>
      <c r="V54" s="82"/>
      <c r="W54" s="83"/>
      <c r="X54" s="83"/>
      <c r="Y54" s="83"/>
      <c r="Z54" s="83"/>
      <c r="AA54" s="80"/>
      <c r="AB54" s="80"/>
      <c r="AC54" s="83"/>
      <c r="AD54" s="84"/>
      <c r="AE54" s="79"/>
      <c r="AF54" s="79"/>
      <c r="AG54" s="79"/>
      <c r="AH54" s="83"/>
      <c r="AI54" s="79"/>
      <c r="AJ54" s="83"/>
      <c r="AK54" s="79"/>
      <c r="AL54" s="83"/>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c r="CJ54" s="79"/>
      <c r="CK54" s="79"/>
      <c r="CL54" s="79"/>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79"/>
      <c r="FN54" s="79"/>
      <c r="FO54" s="79"/>
      <c r="FP54" s="79"/>
      <c r="FQ54" s="79"/>
      <c r="FR54" s="79"/>
      <c r="FS54" s="79"/>
      <c r="FT54" s="79"/>
      <c r="FU54" s="79"/>
      <c r="FV54" s="79"/>
      <c r="FW54" s="79"/>
      <c r="FX54" s="79"/>
      <c r="FY54" s="79"/>
      <c r="FZ54" s="79"/>
      <c r="GA54" s="79"/>
      <c r="GB54" s="79"/>
      <c r="GC54" s="79"/>
      <c r="GD54" s="79"/>
      <c r="GE54" s="79"/>
      <c r="GF54" s="79"/>
      <c r="GG54" s="79"/>
      <c r="GH54" s="79"/>
      <c r="GI54" s="79"/>
      <c r="GJ54" s="79"/>
      <c r="GK54" s="79"/>
      <c r="GL54" s="79"/>
      <c r="GM54" s="79"/>
      <c r="GN54" s="79"/>
      <c r="GO54" s="79"/>
      <c r="GP54" s="79"/>
      <c r="GQ54" s="79"/>
      <c r="GR54" s="79"/>
      <c r="GS54" s="79"/>
      <c r="GT54" s="79"/>
      <c r="GU54" s="79"/>
      <c r="GV54" s="79"/>
      <c r="GW54" s="79"/>
      <c r="GX54" s="79"/>
      <c r="GY54" s="79"/>
      <c r="GZ54" s="79"/>
      <c r="HA54" s="79"/>
      <c r="HB54" s="79"/>
      <c r="HC54" s="79"/>
      <c r="HD54" s="79"/>
      <c r="HE54" s="79"/>
      <c r="HF54" s="79"/>
      <c r="HG54" s="79"/>
      <c r="HH54" s="79"/>
      <c r="HI54" s="79"/>
      <c r="HJ54" s="79"/>
      <c r="HK54" s="79"/>
      <c r="HL54" s="79"/>
      <c r="HM54" s="79"/>
      <c r="HN54" s="79"/>
      <c r="HO54" s="79"/>
      <c r="HP54" s="79"/>
      <c r="HQ54" s="79"/>
      <c r="HR54" s="79"/>
      <c r="HS54" s="79"/>
      <c r="HT54" s="79"/>
      <c r="HU54" s="79"/>
      <c r="HV54" s="79"/>
      <c r="HW54" s="79"/>
      <c r="HX54" s="79"/>
      <c r="HY54" s="79"/>
      <c r="HZ54" s="79"/>
      <c r="IA54" s="79"/>
      <c r="IB54" s="79"/>
      <c r="IC54" s="79"/>
      <c r="ID54" s="79"/>
      <c r="IE54" s="79"/>
      <c r="IF54" s="79"/>
      <c r="IG54" s="79"/>
      <c r="IH54" s="79"/>
      <c r="II54" s="79"/>
      <c r="IJ54" s="79"/>
      <c r="IK54" s="79"/>
      <c r="IL54" s="79"/>
      <c r="IM54" s="79"/>
      <c r="IN54" s="79"/>
      <c r="IO54" s="79"/>
      <c r="IP54" s="79"/>
      <c r="IQ54" s="79"/>
      <c r="IR54" s="79"/>
      <c r="IS54" s="79"/>
      <c r="IT54" s="79"/>
      <c r="IU54" s="79"/>
      <c r="IV54" s="79"/>
      <c r="IW54" s="79"/>
      <c r="IX54" s="79"/>
      <c r="IY54" s="79"/>
      <c r="IZ54" s="79"/>
      <c r="JA54" s="79"/>
      <c r="JB54" s="79"/>
      <c r="JC54" s="79"/>
      <c r="JD54" s="79"/>
      <c r="JE54" s="79"/>
      <c r="JF54" s="79"/>
      <c r="JG54" s="79"/>
      <c r="JH54" s="79"/>
      <c r="JI54" s="79"/>
      <c r="JJ54" s="79"/>
    </row>
    <row r="55" spans="1:270" s="92" customFormat="1" x14ac:dyDescent="0.25">
      <c r="A55" s="79"/>
      <c r="B55" s="79"/>
      <c r="C55" s="79"/>
      <c r="D55" s="79"/>
      <c r="E55" s="79"/>
      <c r="F55" s="80"/>
      <c r="G55" s="80"/>
      <c r="H55" s="81"/>
      <c r="I55" s="79"/>
      <c r="J55" s="79"/>
      <c r="K55" s="79"/>
      <c r="L55" s="79"/>
      <c r="M55" s="79"/>
      <c r="N55" s="79"/>
      <c r="O55" s="79"/>
      <c r="P55" s="79"/>
      <c r="Q55" s="79"/>
      <c r="R55" s="81"/>
      <c r="S55" s="82"/>
      <c r="T55" s="79"/>
      <c r="U55" s="82"/>
      <c r="V55" s="82"/>
      <c r="W55" s="83"/>
      <c r="X55" s="83"/>
      <c r="Y55" s="83"/>
      <c r="Z55" s="83"/>
      <c r="AA55" s="80"/>
      <c r="AB55" s="80"/>
      <c r="AC55" s="83"/>
      <c r="AD55" s="84"/>
      <c r="AE55" s="79"/>
      <c r="AF55" s="79"/>
      <c r="AG55" s="79"/>
      <c r="AH55" s="83"/>
      <c r="AI55" s="79"/>
      <c r="AJ55" s="83"/>
      <c r="AK55" s="79"/>
      <c r="AL55" s="83"/>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79"/>
      <c r="FN55" s="79"/>
      <c r="FO55" s="79"/>
      <c r="FP55" s="79"/>
      <c r="FQ55" s="79"/>
      <c r="FR55" s="79"/>
      <c r="FS55" s="79"/>
      <c r="FT55" s="79"/>
      <c r="FU55" s="79"/>
      <c r="FV55" s="79"/>
      <c r="FW55" s="79"/>
      <c r="FX55" s="79"/>
      <c r="FY55" s="79"/>
      <c r="FZ55" s="79"/>
      <c r="GA55" s="79"/>
      <c r="GB55" s="79"/>
      <c r="GC55" s="79"/>
      <c r="GD55" s="79"/>
      <c r="GE55" s="79"/>
      <c r="GF55" s="79"/>
      <c r="GG55" s="79"/>
      <c r="GH55" s="79"/>
      <c r="GI55" s="79"/>
      <c r="GJ55" s="79"/>
      <c r="GK55" s="79"/>
      <c r="GL55" s="79"/>
      <c r="GM55" s="79"/>
      <c r="GN55" s="79"/>
      <c r="GO55" s="79"/>
      <c r="GP55" s="79"/>
      <c r="GQ55" s="79"/>
      <c r="GR55" s="79"/>
      <c r="GS55" s="79"/>
      <c r="GT55" s="79"/>
      <c r="GU55" s="79"/>
      <c r="GV55" s="79"/>
      <c r="GW55" s="79"/>
      <c r="GX55" s="79"/>
      <c r="GY55" s="79"/>
      <c r="GZ55" s="79"/>
      <c r="HA55" s="79"/>
      <c r="HB55" s="79"/>
      <c r="HC55" s="79"/>
      <c r="HD55" s="79"/>
      <c r="HE55" s="79"/>
      <c r="HF55" s="79"/>
      <c r="HG55" s="79"/>
      <c r="HH55" s="79"/>
      <c r="HI55" s="79"/>
      <c r="HJ55" s="79"/>
      <c r="HK55" s="79"/>
      <c r="HL55" s="79"/>
      <c r="HM55" s="79"/>
      <c r="HN55" s="79"/>
      <c r="HO55" s="79"/>
      <c r="HP55" s="79"/>
      <c r="HQ55" s="79"/>
      <c r="HR55" s="79"/>
      <c r="HS55" s="79"/>
      <c r="HT55" s="79"/>
      <c r="HU55" s="79"/>
      <c r="HV55" s="79"/>
      <c r="HW55" s="79"/>
      <c r="HX55" s="79"/>
      <c r="HY55" s="79"/>
      <c r="HZ55" s="79"/>
      <c r="IA55" s="79"/>
      <c r="IB55" s="79"/>
      <c r="IC55" s="79"/>
      <c r="ID55" s="79"/>
      <c r="IE55" s="79"/>
      <c r="IF55" s="79"/>
      <c r="IG55" s="79"/>
      <c r="IH55" s="79"/>
      <c r="II55" s="79"/>
      <c r="IJ55" s="79"/>
      <c r="IK55" s="79"/>
      <c r="IL55" s="79"/>
      <c r="IM55" s="79"/>
      <c r="IN55" s="79"/>
      <c r="IO55" s="79"/>
      <c r="IP55" s="79"/>
      <c r="IQ55" s="79"/>
      <c r="IR55" s="79"/>
      <c r="IS55" s="79"/>
      <c r="IT55" s="79"/>
      <c r="IU55" s="79"/>
      <c r="IV55" s="79"/>
      <c r="IW55" s="79"/>
      <c r="IX55" s="79"/>
      <c r="IY55" s="79"/>
      <c r="IZ55" s="79"/>
      <c r="JA55" s="79"/>
      <c r="JB55" s="79"/>
      <c r="JC55" s="79"/>
      <c r="JD55" s="79"/>
      <c r="JE55" s="79"/>
      <c r="JF55" s="79"/>
      <c r="JG55" s="79"/>
      <c r="JH55" s="79"/>
      <c r="JI55" s="79"/>
      <c r="JJ55" s="79"/>
    </row>
    <row r="56" spans="1:270" s="92" customFormat="1" x14ac:dyDescent="0.25">
      <c r="A56" s="79"/>
      <c r="B56" s="79"/>
      <c r="C56" s="79"/>
      <c r="D56" s="79"/>
      <c r="E56" s="79"/>
      <c r="F56" s="80"/>
      <c r="G56" s="80"/>
      <c r="H56" s="81"/>
      <c r="I56" s="79"/>
      <c r="J56" s="79"/>
      <c r="K56" s="79"/>
      <c r="L56" s="79"/>
      <c r="M56" s="79"/>
      <c r="N56" s="79"/>
      <c r="O56" s="79"/>
      <c r="P56" s="79"/>
      <c r="Q56" s="79"/>
      <c r="R56" s="81"/>
      <c r="S56" s="82"/>
      <c r="T56" s="79"/>
      <c r="U56" s="82"/>
      <c r="V56" s="82"/>
      <c r="W56" s="83"/>
      <c r="X56" s="83"/>
      <c r="Y56" s="83"/>
      <c r="Z56" s="83"/>
      <c r="AA56" s="80"/>
      <c r="AB56" s="80"/>
      <c r="AC56" s="83"/>
      <c r="AD56" s="84"/>
      <c r="AE56" s="79"/>
      <c r="AF56" s="79"/>
      <c r="AG56" s="79"/>
      <c r="AH56" s="83"/>
      <c r="AI56" s="79"/>
      <c r="AJ56" s="83"/>
      <c r="AK56" s="79"/>
      <c r="AL56" s="83"/>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c r="CJ56" s="79"/>
      <c r="CK56" s="79"/>
      <c r="CL56" s="79"/>
      <c r="CM56" s="79"/>
      <c r="CN56" s="79"/>
      <c r="CO56" s="79"/>
      <c r="CP56" s="79"/>
      <c r="CQ56" s="79"/>
      <c r="CR56" s="79"/>
      <c r="CS56" s="79"/>
      <c r="CT56" s="79"/>
      <c r="CU56" s="79"/>
      <c r="CV56" s="79"/>
      <c r="CW56" s="79"/>
      <c r="CX56" s="79"/>
      <c r="CY56" s="79"/>
      <c r="CZ56" s="79"/>
      <c r="DA56" s="79"/>
      <c r="DB56" s="79"/>
      <c r="DC56" s="79"/>
      <c r="DD56" s="79"/>
      <c r="DE56" s="79"/>
      <c r="DF56" s="79"/>
      <c r="DG56" s="79"/>
      <c r="DH56" s="79"/>
      <c r="DI56" s="79"/>
      <c r="DJ56" s="79"/>
      <c r="DK56" s="79"/>
      <c r="DL56" s="79"/>
      <c r="DM56" s="79"/>
      <c r="DN56" s="79"/>
      <c r="DO56" s="79"/>
      <c r="DP56" s="79"/>
      <c r="DQ56" s="79"/>
      <c r="DR56" s="79"/>
      <c r="DS56" s="79"/>
      <c r="DT56" s="79"/>
      <c r="DU56" s="79"/>
      <c r="DV56" s="79"/>
      <c r="DW56" s="79"/>
      <c r="DX56" s="79"/>
      <c r="DY56" s="79"/>
      <c r="DZ56" s="79"/>
      <c r="EA56" s="79"/>
      <c r="EB56" s="79"/>
      <c r="EC56" s="79"/>
      <c r="ED56" s="79"/>
      <c r="EE56" s="79"/>
      <c r="EF56" s="79"/>
      <c r="EG56" s="79"/>
      <c r="EH56" s="79"/>
      <c r="EI56" s="79"/>
      <c r="EJ56" s="79"/>
      <c r="EK56" s="79"/>
      <c r="EL56" s="79"/>
      <c r="EM56" s="79"/>
      <c r="EN56" s="79"/>
      <c r="EO56" s="79"/>
      <c r="EP56" s="79"/>
      <c r="EQ56" s="79"/>
      <c r="ER56" s="79"/>
      <c r="ES56" s="79"/>
      <c r="ET56" s="79"/>
      <c r="EU56" s="79"/>
      <c r="EV56" s="79"/>
      <c r="EW56" s="79"/>
      <c r="EX56" s="79"/>
      <c r="EY56" s="79"/>
      <c r="EZ56" s="79"/>
      <c r="FA56" s="79"/>
      <c r="FB56" s="79"/>
      <c r="FC56" s="79"/>
      <c r="FD56" s="79"/>
      <c r="FE56" s="79"/>
      <c r="FF56" s="79"/>
      <c r="FG56" s="79"/>
      <c r="FH56" s="79"/>
      <c r="FI56" s="79"/>
      <c r="FJ56" s="79"/>
      <c r="FK56" s="79"/>
      <c r="FL56" s="79"/>
      <c r="FM56" s="79"/>
      <c r="FN56" s="79"/>
      <c r="FO56" s="79"/>
      <c r="FP56" s="79"/>
      <c r="FQ56" s="79"/>
      <c r="FR56" s="79"/>
      <c r="FS56" s="79"/>
      <c r="FT56" s="79"/>
      <c r="FU56" s="79"/>
      <c r="FV56" s="79"/>
      <c r="FW56" s="79"/>
      <c r="FX56" s="79"/>
      <c r="FY56" s="79"/>
      <c r="FZ56" s="79"/>
      <c r="GA56" s="79"/>
      <c r="GB56" s="79"/>
      <c r="GC56" s="79"/>
      <c r="GD56" s="79"/>
      <c r="GE56" s="79"/>
      <c r="GF56" s="79"/>
      <c r="GG56" s="79"/>
      <c r="GH56" s="79"/>
      <c r="GI56" s="79"/>
      <c r="GJ56" s="79"/>
      <c r="GK56" s="79"/>
      <c r="GL56" s="79"/>
      <c r="GM56" s="79"/>
      <c r="GN56" s="79"/>
      <c r="GO56" s="79"/>
      <c r="GP56" s="79"/>
      <c r="GQ56" s="79"/>
      <c r="GR56" s="79"/>
      <c r="GS56" s="79"/>
      <c r="GT56" s="79"/>
      <c r="GU56" s="79"/>
      <c r="GV56" s="79"/>
      <c r="GW56" s="79"/>
      <c r="GX56" s="79"/>
      <c r="GY56" s="79"/>
      <c r="GZ56" s="79"/>
      <c r="HA56" s="79"/>
      <c r="HB56" s="79"/>
      <c r="HC56" s="79"/>
      <c r="HD56" s="79"/>
      <c r="HE56" s="79"/>
      <c r="HF56" s="79"/>
      <c r="HG56" s="79"/>
      <c r="HH56" s="79"/>
      <c r="HI56" s="79"/>
      <c r="HJ56" s="79"/>
      <c r="HK56" s="79"/>
      <c r="HL56" s="79"/>
      <c r="HM56" s="79"/>
      <c r="HN56" s="79"/>
      <c r="HO56" s="79"/>
      <c r="HP56" s="79"/>
      <c r="HQ56" s="79"/>
      <c r="HR56" s="79"/>
      <c r="HS56" s="79"/>
      <c r="HT56" s="79"/>
      <c r="HU56" s="79"/>
      <c r="HV56" s="79"/>
      <c r="HW56" s="79"/>
      <c r="HX56" s="79"/>
      <c r="HY56" s="79"/>
      <c r="HZ56" s="79"/>
      <c r="IA56" s="79"/>
      <c r="IB56" s="79"/>
      <c r="IC56" s="79"/>
      <c r="ID56" s="79"/>
      <c r="IE56" s="79"/>
      <c r="IF56" s="79"/>
      <c r="IG56" s="79"/>
      <c r="IH56" s="79"/>
      <c r="II56" s="79"/>
      <c r="IJ56" s="79"/>
      <c r="IK56" s="79"/>
      <c r="IL56" s="79"/>
      <c r="IM56" s="79"/>
      <c r="IN56" s="79"/>
      <c r="IO56" s="79"/>
      <c r="IP56" s="79"/>
      <c r="IQ56" s="79"/>
      <c r="IR56" s="79"/>
      <c r="IS56" s="79"/>
      <c r="IT56" s="79"/>
      <c r="IU56" s="79"/>
      <c r="IV56" s="79"/>
      <c r="IW56" s="79"/>
      <c r="IX56" s="79"/>
      <c r="IY56" s="79"/>
      <c r="IZ56" s="79"/>
      <c r="JA56" s="79"/>
      <c r="JB56" s="79"/>
      <c r="JC56" s="79"/>
      <c r="JD56" s="79"/>
      <c r="JE56" s="79"/>
      <c r="JF56" s="79"/>
      <c r="JG56" s="79"/>
      <c r="JH56" s="79"/>
      <c r="JI56" s="79"/>
      <c r="JJ56" s="79"/>
    </row>
    <row r="57" spans="1:270" s="92" customFormat="1" x14ac:dyDescent="0.25">
      <c r="A57" s="79"/>
      <c r="B57" s="79"/>
      <c r="C57" s="79"/>
      <c r="D57" s="79"/>
      <c r="E57" s="79"/>
      <c r="F57" s="80"/>
      <c r="G57" s="80"/>
      <c r="H57" s="81"/>
      <c r="I57" s="79"/>
      <c r="J57" s="79"/>
      <c r="K57" s="79"/>
      <c r="L57" s="79"/>
      <c r="M57" s="79"/>
      <c r="N57" s="79"/>
      <c r="O57" s="79"/>
      <c r="P57" s="79"/>
      <c r="Q57" s="79"/>
      <c r="R57" s="81"/>
      <c r="S57" s="82"/>
      <c r="T57" s="79"/>
      <c r="U57" s="82"/>
      <c r="V57" s="82"/>
      <c r="W57" s="83"/>
      <c r="X57" s="83"/>
      <c r="Y57" s="83"/>
      <c r="Z57" s="83"/>
      <c r="AA57" s="80"/>
      <c r="AB57" s="80"/>
      <c r="AC57" s="83"/>
      <c r="AD57" s="84"/>
      <c r="AE57" s="79"/>
      <c r="AF57" s="79"/>
      <c r="AG57" s="79"/>
      <c r="AH57" s="83"/>
      <c r="AI57" s="79"/>
      <c r="AJ57" s="83"/>
      <c r="AK57" s="79"/>
      <c r="AL57" s="83"/>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c r="CJ57" s="79"/>
      <c r="CK57" s="79"/>
      <c r="CL57" s="79"/>
      <c r="CM57" s="79"/>
      <c r="CN57" s="79"/>
      <c r="CO57" s="79"/>
      <c r="CP57" s="79"/>
      <c r="CQ57" s="79"/>
      <c r="CR57" s="79"/>
      <c r="CS57" s="79"/>
      <c r="CT57" s="79"/>
      <c r="CU57" s="79"/>
      <c r="CV57" s="79"/>
      <c r="CW57" s="79"/>
      <c r="CX57" s="79"/>
      <c r="CY57" s="79"/>
      <c r="CZ57" s="79"/>
      <c r="DA57" s="79"/>
      <c r="DB57" s="79"/>
      <c r="DC57" s="79"/>
      <c r="DD57" s="79"/>
      <c r="DE57" s="79"/>
      <c r="DF57" s="79"/>
      <c r="DG57" s="79"/>
      <c r="DH57" s="79"/>
      <c r="DI57" s="79"/>
      <c r="DJ57" s="79"/>
      <c r="DK57" s="79"/>
      <c r="DL57" s="79"/>
      <c r="DM57" s="79"/>
      <c r="DN57" s="79"/>
      <c r="DO57" s="79"/>
      <c r="DP57" s="79"/>
      <c r="DQ57" s="79"/>
      <c r="DR57" s="79"/>
      <c r="DS57" s="79"/>
      <c r="DT57" s="79"/>
      <c r="DU57" s="79"/>
      <c r="DV57" s="79"/>
      <c r="DW57" s="79"/>
      <c r="DX57" s="79"/>
      <c r="DY57" s="79"/>
      <c r="DZ57" s="79"/>
      <c r="EA57" s="79"/>
      <c r="EB57" s="79"/>
      <c r="EC57" s="79"/>
      <c r="ED57" s="79"/>
      <c r="EE57" s="79"/>
      <c r="EF57" s="79"/>
      <c r="EG57" s="79"/>
      <c r="EH57" s="79"/>
      <c r="EI57" s="79"/>
      <c r="EJ57" s="79"/>
      <c r="EK57" s="79"/>
      <c r="EL57" s="79"/>
      <c r="EM57" s="79"/>
      <c r="EN57" s="79"/>
      <c r="EO57" s="79"/>
      <c r="EP57" s="79"/>
      <c r="EQ57" s="79"/>
      <c r="ER57" s="79"/>
      <c r="ES57" s="79"/>
      <c r="ET57" s="79"/>
      <c r="EU57" s="79"/>
      <c r="EV57" s="79"/>
      <c r="EW57" s="79"/>
      <c r="EX57" s="79"/>
      <c r="EY57" s="79"/>
      <c r="EZ57" s="79"/>
      <c r="FA57" s="79"/>
      <c r="FB57" s="79"/>
      <c r="FC57" s="79"/>
      <c r="FD57" s="79"/>
      <c r="FE57" s="79"/>
      <c r="FF57" s="79"/>
      <c r="FG57" s="79"/>
      <c r="FH57" s="79"/>
      <c r="FI57" s="79"/>
      <c r="FJ57" s="79"/>
      <c r="FK57" s="79"/>
      <c r="FL57" s="79"/>
      <c r="FM57" s="79"/>
      <c r="FN57" s="79"/>
      <c r="FO57" s="79"/>
      <c r="FP57" s="79"/>
      <c r="FQ57" s="79"/>
      <c r="FR57" s="79"/>
      <c r="FS57" s="79"/>
      <c r="FT57" s="79"/>
      <c r="FU57" s="79"/>
      <c r="FV57" s="79"/>
      <c r="FW57" s="79"/>
      <c r="FX57" s="79"/>
      <c r="FY57" s="79"/>
      <c r="FZ57" s="79"/>
      <c r="GA57" s="79"/>
      <c r="GB57" s="79"/>
      <c r="GC57" s="79"/>
      <c r="GD57" s="79"/>
      <c r="GE57" s="79"/>
      <c r="GF57" s="79"/>
      <c r="GG57" s="79"/>
      <c r="GH57" s="79"/>
      <c r="GI57" s="79"/>
      <c r="GJ57" s="79"/>
      <c r="GK57" s="79"/>
      <c r="GL57" s="79"/>
      <c r="GM57" s="79"/>
      <c r="GN57" s="79"/>
      <c r="GO57" s="79"/>
      <c r="GP57" s="79"/>
      <c r="GQ57" s="79"/>
      <c r="GR57" s="79"/>
      <c r="GS57" s="79"/>
      <c r="GT57" s="79"/>
      <c r="GU57" s="79"/>
      <c r="GV57" s="79"/>
      <c r="GW57" s="79"/>
      <c r="GX57" s="79"/>
      <c r="GY57" s="79"/>
      <c r="GZ57" s="79"/>
      <c r="HA57" s="79"/>
      <c r="HB57" s="79"/>
      <c r="HC57" s="79"/>
      <c r="HD57" s="79"/>
      <c r="HE57" s="79"/>
      <c r="HF57" s="79"/>
      <c r="HG57" s="79"/>
      <c r="HH57" s="79"/>
      <c r="HI57" s="79"/>
      <c r="HJ57" s="79"/>
      <c r="HK57" s="79"/>
      <c r="HL57" s="79"/>
      <c r="HM57" s="79"/>
      <c r="HN57" s="79"/>
      <c r="HO57" s="79"/>
      <c r="HP57" s="79"/>
      <c r="HQ57" s="79"/>
      <c r="HR57" s="79"/>
      <c r="HS57" s="79"/>
      <c r="HT57" s="79"/>
      <c r="HU57" s="79"/>
      <c r="HV57" s="79"/>
      <c r="HW57" s="79"/>
      <c r="HX57" s="79"/>
      <c r="HY57" s="79"/>
      <c r="HZ57" s="79"/>
      <c r="IA57" s="79"/>
      <c r="IB57" s="79"/>
      <c r="IC57" s="79"/>
      <c r="ID57" s="79"/>
      <c r="IE57" s="79"/>
      <c r="IF57" s="79"/>
      <c r="IG57" s="79"/>
      <c r="IH57" s="79"/>
      <c r="II57" s="79"/>
      <c r="IJ57" s="79"/>
      <c r="IK57" s="79"/>
      <c r="IL57" s="79"/>
      <c r="IM57" s="79"/>
      <c r="IN57" s="79"/>
      <c r="IO57" s="79"/>
      <c r="IP57" s="79"/>
      <c r="IQ57" s="79"/>
      <c r="IR57" s="79"/>
      <c r="IS57" s="79"/>
      <c r="IT57" s="79"/>
      <c r="IU57" s="79"/>
      <c r="IV57" s="79"/>
      <c r="IW57" s="79"/>
      <c r="IX57" s="79"/>
      <c r="IY57" s="79"/>
      <c r="IZ57" s="79"/>
      <c r="JA57" s="79"/>
      <c r="JB57" s="79"/>
      <c r="JC57" s="79"/>
      <c r="JD57" s="79"/>
      <c r="JE57" s="79"/>
      <c r="JF57" s="79"/>
      <c r="JG57" s="79"/>
      <c r="JH57" s="79"/>
      <c r="JI57" s="79"/>
      <c r="JJ57" s="79"/>
    </row>
    <row r="58" spans="1:270" s="92" customFormat="1" x14ac:dyDescent="0.25">
      <c r="A58" s="79"/>
      <c r="B58" s="79"/>
      <c r="C58" s="79"/>
      <c r="D58" s="79"/>
      <c r="E58" s="79"/>
      <c r="F58" s="80"/>
      <c r="G58" s="80"/>
      <c r="H58" s="81"/>
      <c r="I58" s="79"/>
      <c r="J58" s="79"/>
      <c r="K58" s="79"/>
      <c r="L58" s="79"/>
      <c r="M58" s="79"/>
      <c r="N58" s="79"/>
      <c r="O58" s="79"/>
      <c r="P58" s="79"/>
      <c r="Q58" s="79"/>
      <c r="R58" s="81"/>
      <c r="S58" s="82"/>
      <c r="T58" s="79"/>
      <c r="U58" s="82"/>
      <c r="V58" s="82"/>
      <c r="W58" s="83"/>
      <c r="X58" s="83"/>
      <c r="Y58" s="83"/>
      <c r="Z58" s="83"/>
      <c r="AA58" s="80"/>
      <c r="AB58" s="80"/>
      <c r="AC58" s="83"/>
      <c r="AD58" s="84"/>
      <c r="AE58" s="79"/>
      <c r="AF58" s="79"/>
      <c r="AG58" s="79"/>
      <c r="AH58" s="83"/>
      <c r="AI58" s="79"/>
      <c r="AJ58" s="83"/>
      <c r="AK58" s="79"/>
      <c r="AL58" s="83"/>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c r="CJ58" s="79"/>
      <c r="CK58" s="79"/>
      <c r="CL58" s="79"/>
      <c r="CM58" s="79"/>
      <c r="CN58" s="79"/>
      <c r="CO58" s="79"/>
      <c r="CP58" s="79"/>
      <c r="CQ58" s="79"/>
      <c r="CR58" s="79"/>
      <c r="CS58" s="79"/>
      <c r="CT58" s="79"/>
      <c r="CU58" s="79"/>
      <c r="CV58" s="79"/>
      <c r="CW58" s="79"/>
      <c r="CX58" s="79"/>
      <c r="CY58" s="79"/>
      <c r="CZ58" s="79"/>
      <c r="DA58" s="79"/>
      <c r="DB58" s="79"/>
      <c r="DC58" s="79"/>
      <c r="DD58" s="79"/>
      <c r="DE58" s="79"/>
      <c r="DF58" s="79"/>
      <c r="DG58" s="79"/>
      <c r="DH58" s="79"/>
      <c r="DI58" s="79"/>
      <c r="DJ58" s="79"/>
      <c r="DK58" s="79"/>
      <c r="DL58" s="79"/>
      <c r="DM58" s="79"/>
      <c r="DN58" s="79"/>
      <c r="DO58" s="79"/>
      <c r="DP58" s="79"/>
      <c r="DQ58" s="79"/>
      <c r="DR58" s="79"/>
      <c r="DS58" s="79"/>
      <c r="DT58" s="79"/>
      <c r="DU58" s="79"/>
      <c r="DV58" s="79"/>
      <c r="DW58" s="79"/>
      <c r="DX58" s="79"/>
      <c r="DY58" s="79"/>
      <c r="DZ58" s="79"/>
      <c r="EA58" s="79"/>
      <c r="EB58" s="79"/>
      <c r="EC58" s="79"/>
      <c r="ED58" s="79"/>
      <c r="EE58" s="79"/>
      <c r="EF58" s="79"/>
      <c r="EG58" s="79"/>
      <c r="EH58" s="79"/>
      <c r="EI58" s="79"/>
      <c r="EJ58" s="79"/>
      <c r="EK58" s="79"/>
      <c r="EL58" s="79"/>
      <c r="EM58" s="79"/>
      <c r="EN58" s="79"/>
      <c r="EO58" s="79"/>
      <c r="EP58" s="79"/>
      <c r="EQ58" s="79"/>
      <c r="ER58" s="79"/>
      <c r="ES58" s="79"/>
      <c r="ET58" s="79"/>
      <c r="EU58" s="79"/>
      <c r="EV58" s="79"/>
      <c r="EW58" s="79"/>
      <c r="EX58" s="79"/>
      <c r="EY58" s="79"/>
      <c r="EZ58" s="79"/>
      <c r="FA58" s="79"/>
      <c r="FB58" s="79"/>
      <c r="FC58" s="79"/>
      <c r="FD58" s="79"/>
      <c r="FE58" s="79"/>
      <c r="FF58" s="79"/>
      <c r="FG58" s="79"/>
      <c r="FH58" s="79"/>
      <c r="FI58" s="79"/>
      <c r="FJ58" s="79"/>
      <c r="FK58" s="79"/>
      <c r="FL58" s="79"/>
      <c r="FM58" s="79"/>
      <c r="FN58" s="79"/>
      <c r="FO58" s="79"/>
      <c r="FP58" s="79"/>
      <c r="FQ58" s="79"/>
      <c r="FR58" s="79"/>
      <c r="FS58" s="79"/>
      <c r="FT58" s="79"/>
      <c r="FU58" s="79"/>
      <c r="FV58" s="79"/>
      <c r="FW58" s="79"/>
      <c r="FX58" s="79"/>
      <c r="FY58" s="79"/>
      <c r="FZ58" s="79"/>
      <c r="GA58" s="79"/>
      <c r="GB58" s="79"/>
      <c r="GC58" s="79"/>
      <c r="GD58" s="79"/>
      <c r="GE58" s="79"/>
      <c r="GF58" s="79"/>
      <c r="GG58" s="79"/>
      <c r="GH58" s="79"/>
      <c r="GI58" s="79"/>
      <c r="GJ58" s="79"/>
      <c r="GK58" s="79"/>
      <c r="GL58" s="79"/>
      <c r="GM58" s="79"/>
      <c r="GN58" s="79"/>
      <c r="GO58" s="79"/>
      <c r="GP58" s="79"/>
      <c r="GQ58" s="79"/>
      <c r="GR58" s="79"/>
      <c r="GS58" s="79"/>
      <c r="GT58" s="79"/>
      <c r="GU58" s="79"/>
      <c r="GV58" s="79"/>
      <c r="GW58" s="79"/>
      <c r="GX58" s="79"/>
      <c r="GY58" s="79"/>
      <c r="GZ58" s="79"/>
      <c r="HA58" s="79"/>
      <c r="HB58" s="79"/>
      <c r="HC58" s="79"/>
      <c r="HD58" s="79"/>
      <c r="HE58" s="79"/>
      <c r="HF58" s="79"/>
      <c r="HG58" s="79"/>
      <c r="HH58" s="79"/>
      <c r="HI58" s="79"/>
      <c r="HJ58" s="79"/>
      <c r="HK58" s="79"/>
      <c r="HL58" s="79"/>
      <c r="HM58" s="79"/>
      <c r="HN58" s="79"/>
      <c r="HO58" s="79"/>
      <c r="HP58" s="79"/>
      <c r="HQ58" s="79"/>
      <c r="HR58" s="79"/>
      <c r="HS58" s="79"/>
      <c r="HT58" s="79"/>
      <c r="HU58" s="79"/>
      <c r="HV58" s="79"/>
      <c r="HW58" s="79"/>
      <c r="HX58" s="79"/>
      <c r="HY58" s="79"/>
      <c r="HZ58" s="79"/>
      <c r="IA58" s="79"/>
      <c r="IB58" s="79"/>
      <c r="IC58" s="79"/>
      <c r="ID58" s="79"/>
      <c r="IE58" s="79"/>
      <c r="IF58" s="79"/>
      <c r="IG58" s="79"/>
      <c r="IH58" s="79"/>
      <c r="II58" s="79"/>
      <c r="IJ58" s="79"/>
      <c r="IK58" s="79"/>
      <c r="IL58" s="79"/>
      <c r="IM58" s="79"/>
      <c r="IN58" s="79"/>
      <c r="IO58" s="79"/>
      <c r="IP58" s="79"/>
      <c r="IQ58" s="79"/>
      <c r="IR58" s="79"/>
      <c r="IS58" s="79"/>
      <c r="IT58" s="79"/>
      <c r="IU58" s="79"/>
      <c r="IV58" s="79"/>
      <c r="IW58" s="79"/>
      <c r="IX58" s="79"/>
      <c r="IY58" s="79"/>
      <c r="IZ58" s="79"/>
      <c r="JA58" s="79"/>
      <c r="JB58" s="79"/>
      <c r="JC58" s="79"/>
      <c r="JD58" s="79"/>
      <c r="JE58" s="79"/>
      <c r="JF58" s="79"/>
      <c r="JG58" s="79"/>
      <c r="JH58" s="79"/>
      <c r="JI58" s="79"/>
      <c r="JJ58" s="79"/>
    </row>
    <row r="59" spans="1:270" s="92" customFormat="1" x14ac:dyDescent="0.25">
      <c r="A59" s="79"/>
      <c r="B59" s="79"/>
      <c r="C59" s="79"/>
      <c r="D59" s="79"/>
      <c r="E59" s="79"/>
      <c r="F59" s="80"/>
      <c r="G59" s="80"/>
      <c r="H59" s="81"/>
      <c r="I59" s="79"/>
      <c r="J59" s="79"/>
      <c r="K59" s="79"/>
      <c r="L59" s="79"/>
      <c r="M59" s="79"/>
      <c r="N59" s="79"/>
      <c r="O59" s="79"/>
      <c r="P59" s="79"/>
      <c r="Q59" s="79"/>
      <c r="R59" s="81"/>
      <c r="S59" s="82"/>
      <c r="T59" s="79"/>
      <c r="U59" s="82"/>
      <c r="V59" s="82"/>
      <c r="W59" s="83"/>
      <c r="X59" s="83"/>
      <c r="Y59" s="83"/>
      <c r="Z59" s="83"/>
      <c r="AA59" s="80"/>
      <c r="AB59" s="80"/>
      <c r="AC59" s="83"/>
      <c r="AD59" s="84"/>
      <c r="AE59" s="79"/>
      <c r="AF59" s="79"/>
      <c r="AG59" s="79"/>
      <c r="AH59" s="83"/>
      <c r="AI59" s="79"/>
      <c r="AJ59" s="83"/>
      <c r="AK59" s="79"/>
      <c r="AL59" s="83"/>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79"/>
      <c r="GM59" s="79"/>
      <c r="GN59" s="79"/>
      <c r="GO59" s="79"/>
      <c r="GP59" s="79"/>
      <c r="GQ59" s="79"/>
      <c r="GR59" s="79"/>
      <c r="GS59" s="79"/>
      <c r="GT59" s="79"/>
      <c r="GU59" s="79"/>
      <c r="GV59" s="79"/>
      <c r="GW59" s="79"/>
      <c r="GX59" s="79"/>
      <c r="GY59" s="79"/>
      <c r="GZ59" s="79"/>
      <c r="HA59" s="79"/>
      <c r="HB59" s="79"/>
      <c r="HC59" s="79"/>
      <c r="HD59" s="79"/>
      <c r="HE59" s="79"/>
      <c r="HF59" s="79"/>
      <c r="HG59" s="79"/>
      <c r="HH59" s="79"/>
      <c r="HI59" s="79"/>
      <c r="HJ59" s="79"/>
      <c r="HK59" s="79"/>
      <c r="HL59" s="79"/>
      <c r="HM59" s="79"/>
      <c r="HN59" s="79"/>
      <c r="HO59" s="79"/>
      <c r="HP59" s="79"/>
      <c r="HQ59" s="79"/>
      <c r="HR59" s="79"/>
      <c r="HS59" s="79"/>
      <c r="HT59" s="79"/>
      <c r="HU59" s="79"/>
      <c r="HV59" s="79"/>
      <c r="HW59" s="79"/>
      <c r="HX59" s="79"/>
      <c r="HY59" s="79"/>
      <c r="HZ59" s="79"/>
      <c r="IA59" s="79"/>
      <c r="IB59" s="79"/>
      <c r="IC59" s="79"/>
      <c r="ID59" s="79"/>
      <c r="IE59" s="79"/>
      <c r="IF59" s="79"/>
      <c r="IG59" s="79"/>
      <c r="IH59" s="79"/>
      <c r="II59" s="79"/>
      <c r="IJ59" s="79"/>
      <c r="IK59" s="79"/>
      <c r="IL59" s="79"/>
      <c r="IM59" s="79"/>
      <c r="IN59" s="79"/>
      <c r="IO59" s="79"/>
      <c r="IP59" s="79"/>
      <c r="IQ59" s="79"/>
      <c r="IR59" s="79"/>
      <c r="IS59" s="79"/>
      <c r="IT59" s="79"/>
      <c r="IU59" s="79"/>
      <c r="IV59" s="79"/>
      <c r="IW59" s="79"/>
      <c r="IX59" s="79"/>
      <c r="IY59" s="79"/>
      <c r="IZ59" s="79"/>
      <c r="JA59" s="79"/>
      <c r="JB59" s="79"/>
      <c r="JC59" s="79"/>
      <c r="JD59" s="79"/>
      <c r="JE59" s="79"/>
      <c r="JF59" s="79"/>
      <c r="JG59" s="79"/>
      <c r="JH59" s="79"/>
      <c r="JI59" s="79"/>
      <c r="JJ59" s="79"/>
    </row>
    <row r="60" spans="1:270" s="92" customFormat="1" x14ac:dyDescent="0.25">
      <c r="A60" s="79"/>
      <c r="B60" s="79"/>
      <c r="C60" s="79"/>
      <c r="D60" s="79"/>
      <c r="E60" s="79"/>
      <c r="F60" s="80"/>
      <c r="G60" s="80"/>
      <c r="H60" s="81"/>
      <c r="I60" s="79"/>
      <c r="J60" s="79"/>
      <c r="K60" s="79"/>
      <c r="L60" s="79"/>
      <c r="M60" s="79"/>
      <c r="N60" s="79"/>
      <c r="O60" s="79"/>
      <c r="P60" s="79"/>
      <c r="Q60" s="79"/>
      <c r="R60" s="81"/>
      <c r="S60" s="82"/>
      <c r="T60" s="79"/>
      <c r="U60" s="82"/>
      <c r="V60" s="82"/>
      <c r="W60" s="83"/>
      <c r="X60" s="83"/>
      <c r="Y60" s="83"/>
      <c r="Z60" s="83"/>
      <c r="AA60" s="80"/>
      <c r="AB60" s="80"/>
      <c r="AC60" s="83"/>
      <c r="AD60" s="84"/>
      <c r="AE60" s="79"/>
      <c r="AF60" s="79"/>
      <c r="AG60" s="79"/>
      <c r="AH60" s="83"/>
      <c r="AI60" s="79"/>
      <c r="AJ60" s="83"/>
      <c r="AK60" s="79"/>
      <c r="AL60" s="83"/>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c r="CJ60" s="79"/>
      <c r="CK60" s="79"/>
      <c r="CL60" s="79"/>
      <c r="CM60" s="79"/>
      <c r="CN60" s="79"/>
      <c r="CO60" s="79"/>
      <c r="CP60" s="79"/>
      <c r="CQ60" s="79"/>
      <c r="CR60" s="79"/>
      <c r="CS60" s="79"/>
      <c r="CT60" s="79"/>
      <c r="CU60" s="79"/>
      <c r="CV60" s="79"/>
      <c r="CW60" s="79"/>
      <c r="CX60" s="79"/>
      <c r="CY60" s="79"/>
      <c r="CZ60" s="79"/>
      <c r="DA60" s="79"/>
      <c r="DB60" s="79"/>
      <c r="DC60" s="79"/>
      <c r="DD60" s="79"/>
      <c r="DE60" s="79"/>
      <c r="DF60" s="79"/>
      <c r="DG60" s="79"/>
      <c r="DH60" s="79"/>
      <c r="DI60" s="79"/>
      <c r="DJ60" s="79"/>
      <c r="DK60" s="79"/>
      <c r="DL60" s="79"/>
      <c r="DM60" s="79"/>
      <c r="DN60" s="79"/>
      <c r="DO60" s="79"/>
      <c r="DP60" s="79"/>
      <c r="DQ60" s="79"/>
      <c r="DR60" s="79"/>
      <c r="DS60" s="79"/>
      <c r="DT60" s="79"/>
      <c r="DU60" s="79"/>
      <c r="DV60" s="79"/>
      <c r="DW60" s="79"/>
      <c r="DX60" s="79"/>
      <c r="DY60" s="79"/>
      <c r="DZ60" s="79"/>
      <c r="EA60" s="79"/>
      <c r="EB60" s="79"/>
      <c r="EC60" s="79"/>
      <c r="ED60" s="79"/>
      <c r="EE60" s="79"/>
      <c r="EF60" s="79"/>
      <c r="EG60" s="79"/>
      <c r="EH60" s="79"/>
      <c r="EI60" s="79"/>
      <c r="EJ60" s="79"/>
      <c r="EK60" s="79"/>
      <c r="EL60" s="79"/>
      <c r="EM60" s="79"/>
      <c r="EN60" s="79"/>
      <c r="EO60" s="79"/>
      <c r="EP60" s="79"/>
      <c r="EQ60" s="79"/>
      <c r="ER60" s="79"/>
      <c r="ES60" s="79"/>
      <c r="ET60" s="79"/>
      <c r="EU60" s="79"/>
      <c r="EV60" s="79"/>
      <c r="EW60" s="79"/>
      <c r="EX60" s="79"/>
      <c r="EY60" s="79"/>
      <c r="EZ60" s="79"/>
      <c r="FA60" s="79"/>
      <c r="FB60" s="79"/>
      <c r="FC60" s="79"/>
      <c r="FD60" s="79"/>
      <c r="FE60" s="79"/>
      <c r="FF60" s="79"/>
      <c r="FG60" s="79"/>
      <c r="FH60" s="79"/>
      <c r="FI60" s="79"/>
      <c r="FJ60" s="79"/>
      <c r="FK60" s="79"/>
      <c r="FL60" s="79"/>
      <c r="FM60" s="79"/>
      <c r="FN60" s="79"/>
      <c r="FO60" s="79"/>
      <c r="FP60" s="79"/>
      <c r="FQ60" s="79"/>
      <c r="FR60" s="79"/>
      <c r="FS60" s="79"/>
      <c r="FT60" s="79"/>
      <c r="FU60" s="79"/>
      <c r="FV60" s="79"/>
      <c r="FW60" s="79"/>
      <c r="FX60" s="79"/>
      <c r="FY60" s="79"/>
      <c r="FZ60" s="79"/>
      <c r="GA60" s="79"/>
      <c r="GB60" s="79"/>
      <c r="GC60" s="79"/>
      <c r="GD60" s="79"/>
      <c r="GE60" s="79"/>
      <c r="GF60" s="79"/>
      <c r="GG60" s="79"/>
      <c r="GH60" s="79"/>
      <c r="GI60" s="79"/>
      <c r="GJ60" s="79"/>
      <c r="GK60" s="79"/>
      <c r="GL60" s="79"/>
      <c r="GM60" s="79"/>
      <c r="GN60" s="79"/>
      <c r="GO60" s="79"/>
      <c r="GP60" s="79"/>
      <c r="GQ60" s="79"/>
      <c r="GR60" s="79"/>
      <c r="GS60" s="79"/>
      <c r="GT60" s="79"/>
      <c r="GU60" s="79"/>
      <c r="GV60" s="79"/>
      <c r="GW60" s="79"/>
      <c r="GX60" s="79"/>
      <c r="GY60" s="79"/>
      <c r="GZ60" s="79"/>
      <c r="HA60" s="79"/>
      <c r="HB60" s="79"/>
      <c r="HC60" s="79"/>
      <c r="HD60" s="79"/>
      <c r="HE60" s="79"/>
      <c r="HF60" s="79"/>
      <c r="HG60" s="79"/>
      <c r="HH60" s="79"/>
      <c r="HI60" s="79"/>
      <c r="HJ60" s="79"/>
      <c r="HK60" s="79"/>
      <c r="HL60" s="79"/>
      <c r="HM60" s="79"/>
      <c r="HN60" s="79"/>
      <c r="HO60" s="79"/>
      <c r="HP60" s="79"/>
      <c r="HQ60" s="79"/>
      <c r="HR60" s="79"/>
      <c r="HS60" s="79"/>
      <c r="HT60" s="79"/>
      <c r="HU60" s="79"/>
      <c r="HV60" s="79"/>
      <c r="HW60" s="79"/>
      <c r="HX60" s="79"/>
      <c r="HY60" s="79"/>
      <c r="HZ60" s="79"/>
      <c r="IA60" s="79"/>
      <c r="IB60" s="79"/>
      <c r="IC60" s="79"/>
      <c r="ID60" s="79"/>
      <c r="IE60" s="79"/>
      <c r="IF60" s="79"/>
      <c r="IG60" s="79"/>
      <c r="IH60" s="79"/>
      <c r="II60" s="79"/>
      <c r="IJ60" s="79"/>
      <c r="IK60" s="79"/>
      <c r="IL60" s="79"/>
      <c r="IM60" s="79"/>
      <c r="IN60" s="79"/>
      <c r="IO60" s="79"/>
      <c r="IP60" s="79"/>
      <c r="IQ60" s="79"/>
      <c r="IR60" s="79"/>
      <c r="IS60" s="79"/>
      <c r="IT60" s="79"/>
      <c r="IU60" s="79"/>
      <c r="IV60" s="79"/>
      <c r="IW60" s="79"/>
      <c r="IX60" s="79"/>
      <c r="IY60" s="79"/>
      <c r="IZ60" s="79"/>
      <c r="JA60" s="79"/>
      <c r="JB60" s="79"/>
      <c r="JC60" s="79"/>
      <c r="JD60" s="79"/>
      <c r="JE60" s="79"/>
      <c r="JF60" s="79"/>
      <c r="JG60" s="79"/>
      <c r="JH60" s="79"/>
      <c r="JI60" s="79"/>
      <c r="JJ60" s="79"/>
    </row>
    <row r="61" spans="1:270" s="92" customFormat="1" x14ac:dyDescent="0.25">
      <c r="A61" s="79"/>
      <c r="B61" s="79"/>
      <c r="C61" s="79"/>
      <c r="D61" s="79"/>
      <c r="E61" s="79"/>
      <c r="F61" s="80"/>
      <c r="G61" s="80"/>
      <c r="H61" s="81"/>
      <c r="I61" s="79"/>
      <c r="J61" s="79"/>
      <c r="K61" s="79"/>
      <c r="L61" s="79"/>
      <c r="M61" s="79"/>
      <c r="N61" s="79"/>
      <c r="O61" s="79"/>
      <c r="P61" s="79"/>
      <c r="Q61" s="79"/>
      <c r="R61" s="81"/>
      <c r="S61" s="82"/>
      <c r="T61" s="79"/>
      <c r="U61" s="82"/>
      <c r="V61" s="82"/>
      <c r="W61" s="83"/>
      <c r="X61" s="83"/>
      <c r="Y61" s="83"/>
      <c r="Z61" s="83"/>
      <c r="AA61" s="80"/>
      <c r="AB61" s="80"/>
      <c r="AC61" s="83"/>
      <c r="AD61" s="84"/>
      <c r="AE61" s="79"/>
      <c r="AF61" s="79"/>
      <c r="AG61" s="79"/>
      <c r="AH61" s="83"/>
      <c r="AI61" s="79"/>
      <c r="AJ61" s="83"/>
      <c r="AK61" s="79"/>
      <c r="AL61" s="83"/>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C61" s="79"/>
      <c r="CD61" s="79"/>
      <c r="CE61" s="79"/>
      <c r="CF61" s="79"/>
      <c r="CG61" s="79"/>
      <c r="CH61" s="79"/>
      <c r="CI61" s="79"/>
      <c r="CJ61" s="79"/>
      <c r="CK61" s="79"/>
      <c r="CL61" s="79"/>
      <c r="CM61" s="79"/>
      <c r="CN61" s="79"/>
      <c r="CO61" s="79"/>
      <c r="CP61" s="79"/>
      <c r="CQ61" s="79"/>
      <c r="CR61" s="79"/>
      <c r="CS61" s="79"/>
      <c r="CT61" s="79"/>
      <c r="CU61" s="79"/>
      <c r="CV61" s="79"/>
      <c r="CW61" s="79"/>
      <c r="CX61" s="79"/>
      <c r="CY61" s="79"/>
      <c r="CZ61" s="79"/>
      <c r="DA61" s="79"/>
      <c r="DB61" s="79"/>
      <c r="DC61" s="79"/>
      <c r="DD61" s="79"/>
      <c r="DE61" s="79"/>
      <c r="DF61" s="79"/>
      <c r="DG61" s="79"/>
      <c r="DH61" s="79"/>
      <c r="DI61" s="79"/>
      <c r="DJ61" s="79"/>
      <c r="DK61" s="79"/>
      <c r="DL61" s="79"/>
      <c r="DM61" s="79"/>
      <c r="DN61" s="79"/>
      <c r="DO61" s="79"/>
      <c r="DP61" s="79"/>
      <c r="DQ61" s="79"/>
      <c r="DR61" s="79"/>
      <c r="DS61" s="79"/>
      <c r="DT61" s="79"/>
      <c r="DU61" s="79"/>
      <c r="DV61" s="79"/>
      <c r="DW61" s="79"/>
      <c r="DX61" s="79"/>
      <c r="DY61" s="79"/>
      <c r="DZ61" s="79"/>
      <c r="EA61" s="79"/>
      <c r="EB61" s="79"/>
      <c r="EC61" s="79"/>
      <c r="ED61" s="79"/>
      <c r="EE61" s="79"/>
      <c r="EF61" s="79"/>
      <c r="EG61" s="79"/>
      <c r="EH61" s="79"/>
      <c r="EI61" s="79"/>
      <c r="EJ61" s="79"/>
      <c r="EK61" s="79"/>
      <c r="EL61" s="79"/>
      <c r="EM61" s="79"/>
      <c r="EN61" s="79"/>
      <c r="EO61" s="79"/>
      <c r="EP61" s="79"/>
      <c r="EQ61" s="79"/>
      <c r="ER61" s="79"/>
      <c r="ES61" s="79"/>
      <c r="ET61" s="79"/>
      <c r="EU61" s="79"/>
      <c r="EV61" s="79"/>
      <c r="EW61" s="79"/>
      <c r="EX61" s="79"/>
      <c r="EY61" s="79"/>
      <c r="EZ61" s="79"/>
      <c r="FA61" s="79"/>
      <c r="FB61" s="79"/>
      <c r="FC61" s="79"/>
      <c r="FD61" s="79"/>
      <c r="FE61" s="79"/>
      <c r="FF61" s="79"/>
      <c r="FG61" s="79"/>
      <c r="FH61" s="79"/>
      <c r="FI61" s="79"/>
      <c r="FJ61" s="79"/>
      <c r="FK61" s="79"/>
      <c r="FL61" s="79"/>
      <c r="FM61" s="79"/>
      <c r="FN61" s="79"/>
      <c r="FO61" s="79"/>
      <c r="FP61" s="79"/>
      <c r="FQ61" s="79"/>
      <c r="FR61" s="79"/>
      <c r="FS61" s="79"/>
      <c r="FT61" s="79"/>
      <c r="FU61" s="79"/>
      <c r="FV61" s="79"/>
      <c r="FW61" s="79"/>
      <c r="FX61" s="79"/>
      <c r="FY61" s="79"/>
      <c r="FZ61" s="79"/>
      <c r="GA61" s="79"/>
      <c r="GB61" s="79"/>
      <c r="GC61" s="79"/>
      <c r="GD61" s="79"/>
      <c r="GE61" s="79"/>
      <c r="GF61" s="79"/>
      <c r="GG61" s="79"/>
      <c r="GH61" s="79"/>
      <c r="GI61" s="79"/>
      <c r="GJ61" s="79"/>
      <c r="GK61" s="79"/>
      <c r="GL61" s="79"/>
      <c r="GM61" s="79"/>
      <c r="GN61" s="79"/>
      <c r="GO61" s="79"/>
      <c r="GP61" s="79"/>
      <c r="GQ61" s="79"/>
      <c r="GR61" s="79"/>
      <c r="GS61" s="79"/>
      <c r="GT61" s="79"/>
      <c r="GU61" s="79"/>
      <c r="GV61" s="79"/>
      <c r="GW61" s="79"/>
      <c r="GX61" s="79"/>
      <c r="GY61" s="79"/>
      <c r="GZ61" s="79"/>
      <c r="HA61" s="79"/>
      <c r="HB61" s="79"/>
      <c r="HC61" s="79"/>
      <c r="HD61" s="79"/>
      <c r="HE61" s="79"/>
      <c r="HF61" s="79"/>
      <c r="HG61" s="79"/>
      <c r="HH61" s="79"/>
      <c r="HI61" s="79"/>
      <c r="HJ61" s="79"/>
      <c r="HK61" s="79"/>
      <c r="HL61" s="79"/>
      <c r="HM61" s="79"/>
      <c r="HN61" s="79"/>
      <c r="HO61" s="79"/>
      <c r="HP61" s="79"/>
      <c r="HQ61" s="79"/>
      <c r="HR61" s="79"/>
      <c r="HS61" s="79"/>
      <c r="HT61" s="79"/>
      <c r="HU61" s="79"/>
      <c r="HV61" s="79"/>
      <c r="HW61" s="79"/>
      <c r="HX61" s="79"/>
      <c r="HY61" s="79"/>
      <c r="HZ61" s="79"/>
      <c r="IA61" s="79"/>
      <c r="IB61" s="79"/>
      <c r="IC61" s="79"/>
      <c r="ID61" s="79"/>
      <c r="IE61" s="79"/>
      <c r="IF61" s="79"/>
      <c r="IG61" s="79"/>
      <c r="IH61" s="79"/>
      <c r="II61" s="79"/>
      <c r="IJ61" s="79"/>
      <c r="IK61" s="79"/>
      <c r="IL61" s="79"/>
      <c r="IM61" s="79"/>
      <c r="IN61" s="79"/>
      <c r="IO61" s="79"/>
      <c r="IP61" s="79"/>
      <c r="IQ61" s="79"/>
      <c r="IR61" s="79"/>
      <c r="IS61" s="79"/>
      <c r="IT61" s="79"/>
      <c r="IU61" s="79"/>
      <c r="IV61" s="79"/>
      <c r="IW61" s="79"/>
      <c r="IX61" s="79"/>
      <c r="IY61" s="79"/>
      <c r="IZ61" s="79"/>
      <c r="JA61" s="79"/>
      <c r="JB61" s="79"/>
      <c r="JC61" s="79"/>
      <c r="JD61" s="79"/>
      <c r="JE61" s="79"/>
      <c r="JF61" s="79"/>
      <c r="JG61" s="79"/>
      <c r="JH61" s="79"/>
      <c r="JI61" s="79"/>
      <c r="JJ61" s="79"/>
    </row>
    <row r="62" spans="1:270" s="92" customFormat="1" x14ac:dyDescent="0.25">
      <c r="A62" s="79"/>
      <c r="B62" s="79"/>
      <c r="C62" s="79"/>
      <c r="D62" s="79"/>
      <c r="E62" s="79"/>
      <c r="F62" s="80"/>
      <c r="G62" s="80"/>
      <c r="H62" s="81"/>
      <c r="I62" s="79"/>
      <c r="J62" s="79"/>
      <c r="K62" s="79"/>
      <c r="L62" s="79"/>
      <c r="M62" s="79"/>
      <c r="N62" s="79"/>
      <c r="O62" s="79"/>
      <c r="P62" s="79"/>
      <c r="Q62" s="79"/>
      <c r="R62" s="81"/>
      <c r="S62" s="82"/>
      <c r="T62" s="79"/>
      <c r="U62" s="82"/>
      <c r="V62" s="82"/>
      <c r="W62" s="83"/>
      <c r="X62" s="83"/>
      <c r="Y62" s="83"/>
      <c r="Z62" s="83"/>
      <c r="AA62" s="80"/>
      <c r="AB62" s="80"/>
      <c r="AC62" s="83"/>
      <c r="AD62" s="84"/>
      <c r="AE62" s="79"/>
      <c r="AF62" s="79"/>
      <c r="AG62" s="79"/>
      <c r="AH62" s="83"/>
      <c r="AI62" s="79"/>
      <c r="AJ62" s="83"/>
      <c r="AK62" s="79"/>
      <c r="AL62" s="83"/>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c r="CJ62" s="79"/>
      <c r="CK62" s="79"/>
      <c r="CL62" s="79"/>
      <c r="CM62" s="79"/>
      <c r="CN62" s="79"/>
      <c r="CO62" s="79"/>
      <c r="CP62" s="79"/>
      <c r="CQ62" s="79"/>
      <c r="CR62" s="79"/>
      <c r="CS62" s="79"/>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c r="EE62" s="79"/>
      <c r="EF62" s="79"/>
      <c r="EG62" s="79"/>
      <c r="EH62" s="79"/>
      <c r="EI62" s="79"/>
      <c r="EJ62" s="79"/>
      <c r="EK62" s="79"/>
      <c r="EL62" s="79"/>
      <c r="EM62" s="79"/>
      <c r="EN62" s="79"/>
      <c r="EO62" s="79"/>
      <c r="EP62" s="79"/>
      <c r="EQ62" s="79"/>
      <c r="ER62" s="79"/>
      <c r="ES62" s="79"/>
      <c r="ET62" s="79"/>
      <c r="EU62" s="79"/>
      <c r="EV62" s="79"/>
      <c r="EW62" s="79"/>
      <c r="EX62" s="79"/>
      <c r="EY62" s="79"/>
      <c r="EZ62" s="79"/>
      <c r="FA62" s="79"/>
      <c r="FB62" s="79"/>
      <c r="FC62" s="79"/>
      <c r="FD62" s="79"/>
      <c r="FE62" s="79"/>
      <c r="FF62" s="79"/>
      <c r="FG62" s="79"/>
      <c r="FH62" s="79"/>
      <c r="FI62" s="79"/>
      <c r="FJ62" s="79"/>
      <c r="FK62" s="79"/>
      <c r="FL62" s="79"/>
      <c r="FM62" s="79"/>
      <c r="FN62" s="79"/>
      <c r="FO62" s="79"/>
      <c r="FP62" s="79"/>
      <c r="FQ62" s="79"/>
      <c r="FR62" s="79"/>
      <c r="FS62" s="79"/>
      <c r="FT62" s="79"/>
      <c r="FU62" s="79"/>
      <c r="FV62" s="79"/>
      <c r="FW62" s="79"/>
      <c r="FX62" s="79"/>
      <c r="FY62" s="79"/>
      <c r="FZ62" s="79"/>
      <c r="GA62" s="79"/>
      <c r="GB62" s="79"/>
      <c r="GC62" s="79"/>
      <c r="GD62" s="79"/>
      <c r="GE62" s="79"/>
      <c r="GF62" s="79"/>
      <c r="GG62" s="79"/>
      <c r="GH62" s="79"/>
      <c r="GI62" s="79"/>
      <c r="GJ62" s="79"/>
      <c r="GK62" s="79"/>
      <c r="GL62" s="79"/>
      <c r="GM62" s="79"/>
      <c r="GN62" s="79"/>
      <c r="GO62" s="79"/>
      <c r="GP62" s="79"/>
      <c r="GQ62" s="79"/>
      <c r="GR62" s="79"/>
      <c r="GS62" s="79"/>
      <c r="GT62" s="79"/>
      <c r="GU62" s="79"/>
      <c r="GV62" s="79"/>
      <c r="GW62" s="79"/>
      <c r="GX62" s="79"/>
      <c r="GY62" s="79"/>
      <c r="GZ62" s="79"/>
      <c r="HA62" s="79"/>
      <c r="HB62" s="79"/>
      <c r="HC62" s="79"/>
      <c r="HD62" s="79"/>
      <c r="HE62" s="79"/>
      <c r="HF62" s="79"/>
      <c r="HG62" s="79"/>
      <c r="HH62" s="79"/>
      <c r="HI62" s="79"/>
      <c r="HJ62" s="79"/>
      <c r="HK62" s="79"/>
      <c r="HL62" s="79"/>
      <c r="HM62" s="79"/>
      <c r="HN62" s="79"/>
      <c r="HO62" s="79"/>
      <c r="HP62" s="79"/>
      <c r="HQ62" s="79"/>
      <c r="HR62" s="79"/>
      <c r="HS62" s="79"/>
      <c r="HT62" s="79"/>
      <c r="HU62" s="79"/>
      <c r="HV62" s="79"/>
      <c r="HW62" s="79"/>
      <c r="HX62" s="79"/>
      <c r="HY62" s="79"/>
      <c r="HZ62" s="79"/>
      <c r="IA62" s="79"/>
      <c r="IB62" s="79"/>
      <c r="IC62" s="79"/>
      <c r="ID62" s="79"/>
      <c r="IE62" s="79"/>
      <c r="IF62" s="79"/>
      <c r="IG62" s="79"/>
      <c r="IH62" s="79"/>
      <c r="II62" s="79"/>
      <c r="IJ62" s="79"/>
      <c r="IK62" s="79"/>
      <c r="IL62" s="79"/>
      <c r="IM62" s="79"/>
      <c r="IN62" s="79"/>
      <c r="IO62" s="79"/>
      <c r="IP62" s="79"/>
      <c r="IQ62" s="79"/>
      <c r="IR62" s="79"/>
      <c r="IS62" s="79"/>
      <c r="IT62" s="79"/>
      <c r="IU62" s="79"/>
      <c r="IV62" s="79"/>
      <c r="IW62" s="79"/>
      <c r="IX62" s="79"/>
      <c r="IY62" s="79"/>
      <c r="IZ62" s="79"/>
      <c r="JA62" s="79"/>
      <c r="JB62" s="79"/>
      <c r="JC62" s="79"/>
      <c r="JD62" s="79"/>
      <c r="JE62" s="79"/>
      <c r="JF62" s="79"/>
      <c r="JG62" s="79"/>
      <c r="JH62" s="79"/>
      <c r="JI62" s="79"/>
      <c r="JJ62" s="79"/>
    </row>
    <row r="63" spans="1:270" s="92" customFormat="1" x14ac:dyDescent="0.25">
      <c r="A63" s="79"/>
      <c r="B63" s="79"/>
      <c r="C63" s="79"/>
      <c r="D63" s="79"/>
      <c r="E63" s="79"/>
      <c r="F63" s="80"/>
      <c r="G63" s="80"/>
      <c r="H63" s="81"/>
      <c r="I63" s="79"/>
      <c r="J63" s="79"/>
      <c r="K63" s="79"/>
      <c r="L63" s="79"/>
      <c r="M63" s="79"/>
      <c r="N63" s="79"/>
      <c r="O63" s="79"/>
      <c r="P63" s="79"/>
      <c r="Q63" s="79"/>
      <c r="R63" s="81"/>
      <c r="S63" s="82"/>
      <c r="T63" s="79"/>
      <c r="U63" s="82"/>
      <c r="V63" s="82"/>
      <c r="W63" s="83"/>
      <c r="X63" s="83"/>
      <c r="Y63" s="83"/>
      <c r="Z63" s="83"/>
      <c r="AA63" s="80"/>
      <c r="AB63" s="80"/>
      <c r="AC63" s="83"/>
      <c r="AD63" s="84"/>
      <c r="AE63" s="79"/>
      <c r="AF63" s="79"/>
      <c r="AG63" s="79"/>
      <c r="AH63" s="83"/>
      <c r="AI63" s="79"/>
      <c r="AJ63" s="83"/>
      <c r="AK63" s="79"/>
      <c r="AL63" s="83"/>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79"/>
      <c r="GM63" s="79"/>
      <c r="GN63" s="79"/>
      <c r="GO63" s="79"/>
      <c r="GP63" s="79"/>
      <c r="GQ63" s="79"/>
      <c r="GR63" s="79"/>
      <c r="GS63" s="79"/>
      <c r="GT63" s="79"/>
      <c r="GU63" s="79"/>
      <c r="GV63" s="79"/>
      <c r="GW63" s="79"/>
      <c r="GX63" s="79"/>
      <c r="GY63" s="79"/>
      <c r="GZ63" s="79"/>
      <c r="HA63" s="79"/>
      <c r="HB63" s="79"/>
      <c r="HC63" s="79"/>
      <c r="HD63" s="79"/>
      <c r="HE63" s="79"/>
      <c r="HF63" s="79"/>
      <c r="HG63" s="79"/>
      <c r="HH63" s="79"/>
      <c r="HI63" s="79"/>
      <c r="HJ63" s="79"/>
      <c r="HK63" s="79"/>
      <c r="HL63" s="79"/>
      <c r="HM63" s="79"/>
      <c r="HN63" s="79"/>
      <c r="HO63" s="79"/>
      <c r="HP63" s="79"/>
      <c r="HQ63" s="79"/>
      <c r="HR63" s="79"/>
      <c r="HS63" s="79"/>
      <c r="HT63" s="79"/>
      <c r="HU63" s="79"/>
      <c r="HV63" s="79"/>
      <c r="HW63" s="79"/>
      <c r="HX63" s="79"/>
      <c r="HY63" s="79"/>
      <c r="HZ63" s="79"/>
      <c r="IA63" s="79"/>
      <c r="IB63" s="79"/>
      <c r="IC63" s="79"/>
      <c r="ID63" s="79"/>
      <c r="IE63" s="79"/>
      <c r="IF63" s="79"/>
      <c r="IG63" s="79"/>
      <c r="IH63" s="79"/>
      <c r="II63" s="79"/>
      <c r="IJ63" s="79"/>
      <c r="IK63" s="79"/>
      <c r="IL63" s="79"/>
      <c r="IM63" s="79"/>
      <c r="IN63" s="79"/>
      <c r="IO63" s="79"/>
      <c r="IP63" s="79"/>
      <c r="IQ63" s="79"/>
      <c r="IR63" s="79"/>
      <c r="IS63" s="79"/>
      <c r="IT63" s="79"/>
      <c r="IU63" s="79"/>
      <c r="IV63" s="79"/>
      <c r="IW63" s="79"/>
      <c r="IX63" s="79"/>
      <c r="IY63" s="79"/>
      <c r="IZ63" s="79"/>
      <c r="JA63" s="79"/>
      <c r="JB63" s="79"/>
      <c r="JC63" s="79"/>
      <c r="JD63" s="79"/>
      <c r="JE63" s="79"/>
      <c r="JF63" s="79"/>
      <c r="JG63" s="79"/>
      <c r="JH63" s="79"/>
      <c r="JI63" s="79"/>
      <c r="JJ63" s="79"/>
    </row>
    <row r="64" spans="1:270" s="92" customFormat="1" x14ac:dyDescent="0.25">
      <c r="A64" s="79"/>
      <c r="B64" s="79"/>
      <c r="C64" s="79"/>
      <c r="D64" s="79"/>
      <c r="E64" s="79"/>
      <c r="F64" s="80"/>
      <c r="G64" s="80"/>
      <c r="H64" s="81"/>
      <c r="I64" s="79"/>
      <c r="J64" s="79"/>
      <c r="K64" s="79"/>
      <c r="L64" s="79"/>
      <c r="M64" s="79"/>
      <c r="N64" s="79"/>
      <c r="O64" s="79"/>
      <c r="P64" s="79"/>
      <c r="Q64" s="79"/>
      <c r="R64" s="81"/>
      <c r="S64" s="82"/>
      <c r="T64" s="79"/>
      <c r="U64" s="82"/>
      <c r="V64" s="82"/>
      <c r="W64" s="83"/>
      <c r="X64" s="83"/>
      <c r="Y64" s="83"/>
      <c r="Z64" s="83"/>
      <c r="AA64" s="80"/>
      <c r="AB64" s="80"/>
      <c r="AC64" s="83"/>
      <c r="AD64" s="84"/>
      <c r="AE64" s="79"/>
      <c r="AF64" s="79"/>
      <c r="AG64" s="79"/>
      <c r="AH64" s="83"/>
      <c r="AI64" s="79"/>
      <c r="AJ64" s="83"/>
      <c r="AK64" s="79"/>
      <c r="AL64" s="83"/>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79"/>
      <c r="CB64" s="79"/>
      <c r="CC64" s="79"/>
      <c r="CD64" s="79"/>
      <c r="CE64" s="79"/>
      <c r="CF64" s="79"/>
      <c r="CG64" s="79"/>
      <c r="CH64" s="79"/>
      <c r="CI64" s="79"/>
      <c r="CJ64" s="79"/>
      <c r="CK64" s="79"/>
      <c r="CL64" s="79"/>
      <c r="CM64" s="79"/>
      <c r="CN64" s="79"/>
      <c r="CO64" s="79"/>
      <c r="CP64" s="79"/>
      <c r="CQ64" s="79"/>
      <c r="CR64" s="79"/>
      <c r="CS64" s="79"/>
      <c r="CT64" s="79"/>
      <c r="CU64" s="79"/>
      <c r="CV64" s="79"/>
      <c r="CW64" s="79"/>
      <c r="CX64" s="79"/>
      <c r="CY64" s="79"/>
      <c r="CZ64" s="79"/>
      <c r="DA64" s="79"/>
      <c r="DB64" s="79"/>
      <c r="DC64" s="79"/>
      <c r="DD64" s="79"/>
      <c r="DE64" s="79"/>
      <c r="DF64" s="79"/>
      <c r="DG64" s="79"/>
      <c r="DH64" s="79"/>
      <c r="DI64" s="79"/>
      <c r="DJ64" s="79"/>
      <c r="DK64" s="79"/>
      <c r="DL64" s="79"/>
      <c r="DM64" s="79"/>
      <c r="DN64" s="79"/>
      <c r="DO64" s="79"/>
      <c r="DP64" s="79"/>
      <c r="DQ64" s="79"/>
      <c r="DR64" s="79"/>
      <c r="DS64" s="79"/>
      <c r="DT64" s="79"/>
      <c r="DU64" s="79"/>
      <c r="DV64" s="79"/>
      <c r="DW64" s="79"/>
      <c r="DX64" s="79"/>
      <c r="DY64" s="79"/>
      <c r="DZ64" s="79"/>
      <c r="EA64" s="79"/>
      <c r="EB64" s="79"/>
      <c r="EC64" s="79"/>
      <c r="ED64" s="79"/>
      <c r="EE64" s="79"/>
      <c r="EF64" s="79"/>
      <c r="EG64" s="79"/>
      <c r="EH64" s="79"/>
      <c r="EI64" s="79"/>
      <c r="EJ64" s="79"/>
      <c r="EK64" s="79"/>
      <c r="EL64" s="79"/>
      <c r="EM64" s="79"/>
      <c r="EN64" s="79"/>
      <c r="EO64" s="79"/>
      <c r="EP64" s="79"/>
      <c r="EQ64" s="79"/>
      <c r="ER64" s="79"/>
      <c r="ES64" s="79"/>
      <c r="ET64" s="79"/>
      <c r="EU64" s="79"/>
      <c r="EV64" s="79"/>
      <c r="EW64" s="79"/>
      <c r="EX64" s="79"/>
      <c r="EY64" s="79"/>
      <c r="EZ64" s="79"/>
      <c r="FA64" s="79"/>
      <c r="FB64" s="79"/>
      <c r="FC64" s="79"/>
      <c r="FD64" s="79"/>
      <c r="FE64" s="79"/>
      <c r="FF64" s="79"/>
      <c r="FG64" s="79"/>
      <c r="FH64" s="79"/>
      <c r="FI64" s="79"/>
      <c r="FJ64" s="79"/>
      <c r="FK64" s="79"/>
      <c r="FL64" s="79"/>
      <c r="FM64" s="79"/>
      <c r="FN64" s="79"/>
      <c r="FO64" s="79"/>
      <c r="FP64" s="79"/>
      <c r="FQ64" s="79"/>
      <c r="FR64" s="79"/>
      <c r="FS64" s="79"/>
      <c r="FT64" s="79"/>
      <c r="FU64" s="79"/>
      <c r="FV64" s="79"/>
      <c r="FW64" s="79"/>
      <c r="FX64" s="79"/>
      <c r="FY64" s="79"/>
      <c r="FZ64" s="79"/>
      <c r="GA64" s="79"/>
      <c r="GB64" s="79"/>
      <c r="GC64" s="79"/>
      <c r="GD64" s="79"/>
      <c r="GE64" s="79"/>
      <c r="GF64" s="79"/>
      <c r="GG64" s="79"/>
      <c r="GH64" s="79"/>
      <c r="GI64" s="79"/>
      <c r="GJ64" s="79"/>
      <c r="GK64" s="79"/>
      <c r="GL64" s="79"/>
      <c r="GM64" s="79"/>
      <c r="GN64" s="79"/>
      <c r="GO64" s="79"/>
      <c r="GP64" s="79"/>
      <c r="GQ64" s="79"/>
      <c r="GR64" s="79"/>
      <c r="GS64" s="79"/>
      <c r="GT64" s="79"/>
      <c r="GU64" s="79"/>
      <c r="GV64" s="79"/>
      <c r="GW64" s="79"/>
      <c r="GX64" s="79"/>
      <c r="GY64" s="79"/>
      <c r="GZ64" s="79"/>
      <c r="HA64" s="79"/>
      <c r="HB64" s="79"/>
      <c r="HC64" s="79"/>
      <c r="HD64" s="79"/>
      <c r="HE64" s="79"/>
      <c r="HF64" s="79"/>
      <c r="HG64" s="79"/>
      <c r="HH64" s="79"/>
      <c r="HI64" s="79"/>
      <c r="HJ64" s="79"/>
      <c r="HK64" s="79"/>
      <c r="HL64" s="79"/>
      <c r="HM64" s="79"/>
      <c r="HN64" s="79"/>
      <c r="HO64" s="79"/>
      <c r="HP64" s="79"/>
      <c r="HQ64" s="79"/>
      <c r="HR64" s="79"/>
      <c r="HS64" s="79"/>
      <c r="HT64" s="79"/>
      <c r="HU64" s="79"/>
      <c r="HV64" s="79"/>
      <c r="HW64" s="79"/>
      <c r="HX64" s="79"/>
      <c r="HY64" s="79"/>
      <c r="HZ64" s="79"/>
      <c r="IA64" s="79"/>
      <c r="IB64" s="79"/>
      <c r="IC64" s="79"/>
      <c r="ID64" s="79"/>
      <c r="IE64" s="79"/>
      <c r="IF64" s="79"/>
      <c r="IG64" s="79"/>
      <c r="IH64" s="79"/>
      <c r="II64" s="79"/>
      <c r="IJ64" s="79"/>
      <c r="IK64" s="79"/>
      <c r="IL64" s="79"/>
      <c r="IM64" s="79"/>
      <c r="IN64" s="79"/>
      <c r="IO64" s="79"/>
      <c r="IP64" s="79"/>
      <c r="IQ64" s="79"/>
      <c r="IR64" s="79"/>
      <c r="IS64" s="79"/>
      <c r="IT64" s="79"/>
      <c r="IU64" s="79"/>
      <c r="IV64" s="79"/>
      <c r="IW64" s="79"/>
      <c r="IX64" s="79"/>
      <c r="IY64" s="79"/>
      <c r="IZ64" s="79"/>
      <c r="JA64" s="79"/>
      <c r="JB64" s="79"/>
      <c r="JC64" s="79"/>
      <c r="JD64" s="79"/>
      <c r="JE64" s="79"/>
      <c r="JF64" s="79"/>
      <c r="JG64" s="79"/>
      <c r="JH64" s="79"/>
      <c r="JI64" s="79"/>
      <c r="JJ64" s="79"/>
    </row>
    <row r="65" spans="1:270" s="92" customFormat="1" x14ac:dyDescent="0.25">
      <c r="A65" s="79"/>
      <c r="B65" s="79"/>
      <c r="C65" s="79"/>
      <c r="D65" s="79"/>
      <c r="E65" s="79"/>
      <c r="F65" s="80"/>
      <c r="G65" s="80"/>
      <c r="H65" s="81"/>
      <c r="I65" s="79"/>
      <c r="J65" s="79"/>
      <c r="K65" s="79"/>
      <c r="L65" s="79"/>
      <c r="M65" s="79"/>
      <c r="N65" s="79"/>
      <c r="O65" s="79"/>
      <c r="P65" s="79"/>
      <c r="Q65" s="79"/>
      <c r="R65" s="81"/>
      <c r="S65" s="82"/>
      <c r="T65" s="79"/>
      <c r="U65" s="82"/>
      <c r="V65" s="82"/>
      <c r="W65" s="83"/>
      <c r="X65" s="83"/>
      <c r="Y65" s="83"/>
      <c r="Z65" s="83"/>
      <c r="AA65" s="80"/>
      <c r="AB65" s="80"/>
      <c r="AC65" s="83"/>
      <c r="AD65" s="84"/>
      <c r="AE65" s="79"/>
      <c r="AF65" s="79"/>
      <c r="AG65" s="79"/>
      <c r="AH65" s="83"/>
      <c r="AI65" s="79"/>
      <c r="AJ65" s="83"/>
      <c r="AK65" s="79"/>
      <c r="AL65" s="83"/>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c r="CJ65" s="79"/>
      <c r="CK65" s="79"/>
      <c r="CL65" s="79"/>
      <c r="CM65" s="79"/>
      <c r="CN65" s="79"/>
      <c r="CO65" s="79"/>
      <c r="CP65" s="79"/>
      <c r="CQ65" s="79"/>
      <c r="CR65" s="79"/>
      <c r="CS65" s="79"/>
      <c r="CT65" s="79"/>
      <c r="CU65" s="79"/>
      <c r="CV65" s="79"/>
      <c r="CW65" s="79"/>
      <c r="CX65" s="79"/>
      <c r="CY65" s="79"/>
      <c r="CZ65" s="79"/>
      <c r="DA65" s="79"/>
      <c r="DB65" s="79"/>
      <c r="DC65" s="79"/>
      <c r="DD65" s="79"/>
      <c r="DE65" s="79"/>
      <c r="DF65" s="79"/>
      <c r="DG65" s="79"/>
      <c r="DH65" s="79"/>
      <c r="DI65" s="79"/>
      <c r="DJ65" s="79"/>
      <c r="DK65" s="79"/>
      <c r="DL65" s="79"/>
      <c r="DM65" s="79"/>
      <c r="DN65" s="79"/>
      <c r="DO65" s="79"/>
      <c r="DP65" s="79"/>
      <c r="DQ65" s="79"/>
      <c r="DR65" s="79"/>
      <c r="DS65" s="79"/>
      <c r="DT65" s="79"/>
      <c r="DU65" s="79"/>
      <c r="DV65" s="79"/>
      <c r="DW65" s="79"/>
      <c r="DX65" s="79"/>
      <c r="DY65" s="79"/>
      <c r="DZ65" s="79"/>
      <c r="EA65" s="79"/>
      <c r="EB65" s="79"/>
      <c r="EC65" s="79"/>
      <c r="ED65" s="79"/>
      <c r="EE65" s="79"/>
      <c r="EF65" s="79"/>
      <c r="EG65" s="79"/>
      <c r="EH65" s="79"/>
      <c r="EI65" s="79"/>
      <c r="EJ65" s="79"/>
      <c r="EK65" s="79"/>
      <c r="EL65" s="79"/>
      <c r="EM65" s="79"/>
      <c r="EN65" s="79"/>
      <c r="EO65" s="79"/>
      <c r="EP65" s="79"/>
      <c r="EQ65" s="79"/>
      <c r="ER65" s="79"/>
      <c r="ES65" s="79"/>
      <c r="ET65" s="79"/>
      <c r="EU65" s="79"/>
      <c r="EV65" s="79"/>
      <c r="EW65" s="79"/>
      <c r="EX65" s="79"/>
      <c r="EY65" s="79"/>
      <c r="EZ65" s="79"/>
      <c r="FA65" s="79"/>
      <c r="FB65" s="79"/>
      <c r="FC65" s="79"/>
      <c r="FD65" s="79"/>
      <c r="FE65" s="79"/>
      <c r="FF65" s="79"/>
      <c r="FG65" s="79"/>
      <c r="FH65" s="79"/>
      <c r="FI65" s="79"/>
      <c r="FJ65" s="79"/>
      <c r="FK65" s="79"/>
      <c r="FL65" s="79"/>
      <c r="FM65" s="79"/>
      <c r="FN65" s="79"/>
      <c r="FO65" s="79"/>
      <c r="FP65" s="79"/>
      <c r="FQ65" s="79"/>
      <c r="FR65" s="79"/>
      <c r="FS65" s="79"/>
      <c r="FT65" s="79"/>
      <c r="FU65" s="79"/>
      <c r="FV65" s="79"/>
      <c r="FW65" s="79"/>
      <c r="FX65" s="79"/>
      <c r="FY65" s="79"/>
      <c r="FZ65" s="79"/>
      <c r="GA65" s="79"/>
      <c r="GB65" s="79"/>
      <c r="GC65" s="79"/>
      <c r="GD65" s="79"/>
      <c r="GE65" s="79"/>
      <c r="GF65" s="79"/>
      <c r="GG65" s="79"/>
      <c r="GH65" s="79"/>
      <c r="GI65" s="79"/>
      <c r="GJ65" s="79"/>
      <c r="GK65" s="79"/>
      <c r="GL65" s="79"/>
      <c r="GM65" s="79"/>
      <c r="GN65" s="79"/>
      <c r="GO65" s="79"/>
      <c r="GP65" s="79"/>
      <c r="GQ65" s="79"/>
      <c r="GR65" s="79"/>
      <c r="GS65" s="79"/>
      <c r="GT65" s="79"/>
      <c r="GU65" s="79"/>
      <c r="GV65" s="79"/>
      <c r="GW65" s="79"/>
      <c r="GX65" s="79"/>
      <c r="GY65" s="79"/>
      <c r="GZ65" s="79"/>
      <c r="HA65" s="79"/>
      <c r="HB65" s="79"/>
      <c r="HC65" s="79"/>
      <c r="HD65" s="79"/>
      <c r="HE65" s="79"/>
      <c r="HF65" s="79"/>
      <c r="HG65" s="79"/>
      <c r="HH65" s="79"/>
      <c r="HI65" s="79"/>
      <c r="HJ65" s="79"/>
      <c r="HK65" s="79"/>
      <c r="HL65" s="79"/>
      <c r="HM65" s="79"/>
      <c r="HN65" s="79"/>
      <c r="HO65" s="79"/>
      <c r="HP65" s="79"/>
      <c r="HQ65" s="79"/>
      <c r="HR65" s="79"/>
      <c r="HS65" s="79"/>
      <c r="HT65" s="79"/>
      <c r="HU65" s="79"/>
      <c r="HV65" s="79"/>
      <c r="HW65" s="79"/>
      <c r="HX65" s="79"/>
      <c r="HY65" s="79"/>
      <c r="HZ65" s="79"/>
      <c r="IA65" s="79"/>
      <c r="IB65" s="79"/>
      <c r="IC65" s="79"/>
      <c r="ID65" s="79"/>
      <c r="IE65" s="79"/>
      <c r="IF65" s="79"/>
      <c r="IG65" s="79"/>
      <c r="IH65" s="79"/>
      <c r="II65" s="79"/>
      <c r="IJ65" s="79"/>
      <c r="IK65" s="79"/>
      <c r="IL65" s="79"/>
      <c r="IM65" s="79"/>
      <c r="IN65" s="79"/>
      <c r="IO65" s="79"/>
      <c r="IP65" s="79"/>
      <c r="IQ65" s="79"/>
      <c r="IR65" s="79"/>
      <c r="IS65" s="79"/>
      <c r="IT65" s="79"/>
      <c r="IU65" s="79"/>
      <c r="IV65" s="79"/>
      <c r="IW65" s="79"/>
      <c r="IX65" s="79"/>
      <c r="IY65" s="79"/>
      <c r="IZ65" s="79"/>
      <c r="JA65" s="79"/>
      <c r="JB65" s="79"/>
      <c r="JC65" s="79"/>
      <c r="JD65" s="79"/>
      <c r="JE65" s="79"/>
      <c r="JF65" s="79"/>
      <c r="JG65" s="79"/>
      <c r="JH65" s="79"/>
      <c r="JI65" s="79"/>
      <c r="JJ65" s="79"/>
    </row>
    <row r="66" spans="1:270" s="92" customFormat="1" x14ac:dyDescent="0.25">
      <c r="A66" s="79"/>
      <c r="B66" s="79"/>
      <c r="C66" s="79"/>
      <c r="D66" s="79"/>
      <c r="E66" s="79"/>
      <c r="F66" s="80"/>
      <c r="G66" s="80"/>
      <c r="H66" s="81"/>
      <c r="I66" s="79"/>
      <c r="J66" s="79"/>
      <c r="K66" s="79"/>
      <c r="L66" s="79"/>
      <c r="M66" s="79"/>
      <c r="N66" s="79"/>
      <c r="O66" s="79"/>
      <c r="P66" s="79"/>
      <c r="Q66" s="79"/>
      <c r="R66" s="81"/>
      <c r="S66" s="82"/>
      <c r="T66" s="79"/>
      <c r="U66" s="82"/>
      <c r="V66" s="82"/>
      <c r="W66" s="83"/>
      <c r="X66" s="83"/>
      <c r="Y66" s="83"/>
      <c r="Z66" s="83"/>
      <c r="AA66" s="80"/>
      <c r="AB66" s="80"/>
      <c r="AC66" s="83"/>
      <c r="AD66" s="84"/>
      <c r="AE66" s="79"/>
      <c r="AF66" s="79"/>
      <c r="AG66" s="79"/>
      <c r="AH66" s="83"/>
      <c r="AI66" s="79"/>
      <c r="AJ66" s="83"/>
      <c r="AK66" s="79"/>
      <c r="AL66" s="83"/>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c r="CJ66" s="79"/>
      <c r="CK66" s="79"/>
      <c r="CL66" s="79"/>
      <c r="CM66" s="79"/>
      <c r="CN66" s="79"/>
      <c r="CO66" s="79"/>
      <c r="CP66" s="79"/>
      <c r="CQ66" s="79"/>
      <c r="CR66" s="79"/>
      <c r="CS66" s="79"/>
      <c r="CT66" s="79"/>
      <c r="CU66" s="79"/>
      <c r="CV66" s="79"/>
      <c r="CW66" s="79"/>
      <c r="CX66" s="79"/>
      <c r="CY66" s="79"/>
      <c r="CZ66" s="79"/>
      <c r="DA66" s="79"/>
      <c r="DB66" s="79"/>
      <c r="DC66" s="79"/>
      <c r="DD66" s="79"/>
      <c r="DE66" s="79"/>
      <c r="DF66" s="79"/>
      <c r="DG66" s="79"/>
      <c r="DH66" s="79"/>
      <c r="DI66" s="79"/>
      <c r="DJ66" s="79"/>
      <c r="DK66" s="79"/>
      <c r="DL66" s="79"/>
      <c r="DM66" s="79"/>
      <c r="DN66" s="79"/>
      <c r="DO66" s="79"/>
      <c r="DP66" s="79"/>
      <c r="DQ66" s="79"/>
      <c r="DR66" s="79"/>
      <c r="DS66" s="79"/>
      <c r="DT66" s="79"/>
      <c r="DU66" s="79"/>
      <c r="DV66" s="79"/>
      <c r="DW66" s="79"/>
      <c r="DX66" s="79"/>
      <c r="DY66" s="79"/>
      <c r="DZ66" s="79"/>
      <c r="EA66" s="79"/>
      <c r="EB66" s="79"/>
      <c r="EC66" s="79"/>
      <c r="ED66" s="79"/>
      <c r="EE66" s="79"/>
      <c r="EF66" s="79"/>
      <c r="EG66" s="79"/>
      <c r="EH66" s="79"/>
      <c r="EI66" s="79"/>
      <c r="EJ66" s="79"/>
      <c r="EK66" s="79"/>
      <c r="EL66" s="79"/>
      <c r="EM66" s="79"/>
      <c r="EN66" s="79"/>
      <c r="EO66" s="79"/>
      <c r="EP66" s="79"/>
      <c r="EQ66" s="79"/>
      <c r="ER66" s="79"/>
      <c r="ES66" s="79"/>
      <c r="ET66" s="79"/>
      <c r="EU66" s="79"/>
      <c r="EV66" s="79"/>
      <c r="EW66" s="79"/>
      <c r="EX66" s="79"/>
      <c r="EY66" s="79"/>
      <c r="EZ66" s="79"/>
      <c r="FA66" s="79"/>
      <c r="FB66" s="79"/>
      <c r="FC66" s="79"/>
      <c r="FD66" s="79"/>
      <c r="FE66" s="79"/>
      <c r="FF66" s="79"/>
      <c r="FG66" s="79"/>
      <c r="FH66" s="79"/>
      <c r="FI66" s="79"/>
      <c r="FJ66" s="79"/>
      <c r="FK66" s="79"/>
      <c r="FL66" s="79"/>
      <c r="FM66" s="79"/>
      <c r="FN66" s="79"/>
      <c r="FO66" s="79"/>
      <c r="FP66" s="79"/>
      <c r="FQ66" s="79"/>
      <c r="FR66" s="79"/>
      <c r="FS66" s="79"/>
      <c r="FT66" s="79"/>
      <c r="FU66" s="79"/>
      <c r="FV66" s="79"/>
      <c r="FW66" s="79"/>
      <c r="FX66" s="79"/>
      <c r="FY66" s="79"/>
      <c r="FZ66" s="79"/>
      <c r="GA66" s="79"/>
      <c r="GB66" s="79"/>
      <c r="GC66" s="79"/>
      <c r="GD66" s="79"/>
      <c r="GE66" s="79"/>
      <c r="GF66" s="79"/>
      <c r="GG66" s="79"/>
      <c r="GH66" s="79"/>
      <c r="GI66" s="79"/>
      <c r="GJ66" s="79"/>
      <c r="GK66" s="79"/>
      <c r="GL66" s="79"/>
      <c r="GM66" s="79"/>
      <c r="GN66" s="79"/>
      <c r="GO66" s="79"/>
      <c r="GP66" s="79"/>
      <c r="GQ66" s="79"/>
      <c r="GR66" s="79"/>
      <c r="GS66" s="79"/>
      <c r="GT66" s="79"/>
      <c r="GU66" s="79"/>
      <c r="GV66" s="79"/>
      <c r="GW66" s="79"/>
      <c r="GX66" s="79"/>
      <c r="GY66" s="79"/>
      <c r="GZ66" s="79"/>
      <c r="HA66" s="79"/>
      <c r="HB66" s="79"/>
      <c r="HC66" s="79"/>
      <c r="HD66" s="79"/>
      <c r="HE66" s="79"/>
      <c r="HF66" s="79"/>
      <c r="HG66" s="79"/>
      <c r="HH66" s="79"/>
      <c r="HI66" s="79"/>
      <c r="HJ66" s="79"/>
      <c r="HK66" s="79"/>
      <c r="HL66" s="79"/>
      <c r="HM66" s="79"/>
      <c r="HN66" s="79"/>
      <c r="HO66" s="79"/>
      <c r="HP66" s="79"/>
      <c r="HQ66" s="79"/>
      <c r="HR66" s="79"/>
      <c r="HS66" s="79"/>
      <c r="HT66" s="79"/>
      <c r="HU66" s="79"/>
      <c r="HV66" s="79"/>
      <c r="HW66" s="79"/>
      <c r="HX66" s="79"/>
      <c r="HY66" s="79"/>
      <c r="HZ66" s="79"/>
      <c r="IA66" s="79"/>
      <c r="IB66" s="79"/>
      <c r="IC66" s="79"/>
      <c r="ID66" s="79"/>
      <c r="IE66" s="79"/>
      <c r="IF66" s="79"/>
      <c r="IG66" s="79"/>
      <c r="IH66" s="79"/>
      <c r="II66" s="79"/>
      <c r="IJ66" s="79"/>
      <c r="IK66" s="79"/>
      <c r="IL66" s="79"/>
      <c r="IM66" s="79"/>
      <c r="IN66" s="79"/>
      <c r="IO66" s="79"/>
      <c r="IP66" s="79"/>
      <c r="IQ66" s="79"/>
      <c r="IR66" s="79"/>
      <c r="IS66" s="79"/>
      <c r="IT66" s="79"/>
      <c r="IU66" s="79"/>
      <c r="IV66" s="79"/>
      <c r="IW66" s="79"/>
      <c r="IX66" s="79"/>
      <c r="IY66" s="79"/>
      <c r="IZ66" s="79"/>
      <c r="JA66" s="79"/>
      <c r="JB66" s="79"/>
      <c r="JC66" s="79"/>
      <c r="JD66" s="79"/>
      <c r="JE66" s="79"/>
      <c r="JF66" s="79"/>
      <c r="JG66" s="79"/>
      <c r="JH66" s="79"/>
      <c r="JI66" s="79"/>
      <c r="JJ66" s="79"/>
    </row>
    <row r="67" spans="1:270" s="92" customFormat="1" x14ac:dyDescent="0.25">
      <c r="A67" s="79"/>
      <c r="B67" s="79"/>
      <c r="C67" s="79"/>
      <c r="D67" s="79"/>
      <c r="E67" s="79"/>
      <c r="F67" s="80"/>
      <c r="G67" s="80"/>
      <c r="H67" s="81"/>
      <c r="I67" s="79"/>
      <c r="J67" s="79"/>
      <c r="K67" s="79"/>
      <c r="L67" s="79"/>
      <c r="M67" s="79"/>
      <c r="N67" s="79"/>
      <c r="O67" s="79"/>
      <c r="P67" s="79"/>
      <c r="Q67" s="79"/>
      <c r="R67" s="81"/>
      <c r="S67" s="82"/>
      <c r="T67" s="79"/>
      <c r="U67" s="82"/>
      <c r="V67" s="82"/>
      <c r="W67" s="83"/>
      <c r="X67" s="83"/>
      <c r="Y67" s="83"/>
      <c r="Z67" s="83"/>
      <c r="AA67" s="80"/>
      <c r="AB67" s="80"/>
      <c r="AC67" s="83"/>
      <c r="AD67" s="84"/>
      <c r="AE67" s="79"/>
      <c r="AF67" s="79"/>
      <c r="AG67" s="79"/>
      <c r="AH67" s="83"/>
      <c r="AI67" s="79"/>
      <c r="AJ67" s="83"/>
      <c r="AK67" s="79"/>
      <c r="AL67" s="83"/>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79"/>
      <c r="CE67" s="79"/>
      <c r="CF67" s="79"/>
      <c r="CG67" s="79"/>
      <c r="CH67" s="79"/>
      <c r="CI67" s="79"/>
      <c r="CJ67" s="79"/>
      <c r="CK67" s="79"/>
      <c r="CL67" s="79"/>
      <c r="CM67" s="79"/>
      <c r="CN67" s="79"/>
      <c r="CO67" s="79"/>
      <c r="CP67" s="79"/>
      <c r="CQ67" s="79"/>
      <c r="CR67" s="79"/>
      <c r="CS67" s="79"/>
      <c r="CT67" s="79"/>
      <c r="CU67" s="79"/>
      <c r="CV67" s="79"/>
      <c r="CW67" s="79"/>
      <c r="CX67" s="79"/>
      <c r="CY67" s="79"/>
      <c r="CZ67" s="79"/>
      <c r="DA67" s="79"/>
      <c r="DB67" s="79"/>
      <c r="DC67" s="79"/>
      <c r="DD67" s="79"/>
      <c r="DE67" s="79"/>
      <c r="DF67" s="79"/>
      <c r="DG67" s="79"/>
      <c r="DH67" s="79"/>
      <c r="DI67" s="79"/>
      <c r="DJ67" s="79"/>
      <c r="DK67" s="79"/>
      <c r="DL67" s="79"/>
      <c r="DM67" s="79"/>
      <c r="DN67" s="79"/>
      <c r="DO67" s="79"/>
      <c r="DP67" s="79"/>
      <c r="DQ67" s="79"/>
      <c r="DR67" s="79"/>
      <c r="DS67" s="79"/>
      <c r="DT67" s="79"/>
      <c r="DU67" s="79"/>
      <c r="DV67" s="79"/>
      <c r="DW67" s="79"/>
      <c r="DX67" s="79"/>
      <c r="DY67" s="79"/>
      <c r="DZ67" s="79"/>
      <c r="EA67" s="79"/>
      <c r="EB67" s="79"/>
      <c r="EC67" s="79"/>
      <c r="ED67" s="79"/>
      <c r="EE67" s="79"/>
      <c r="EF67" s="79"/>
      <c r="EG67" s="79"/>
      <c r="EH67" s="79"/>
      <c r="EI67" s="79"/>
      <c r="EJ67" s="79"/>
      <c r="EK67" s="79"/>
      <c r="EL67" s="79"/>
      <c r="EM67" s="79"/>
      <c r="EN67" s="79"/>
      <c r="EO67" s="79"/>
      <c r="EP67" s="79"/>
      <c r="EQ67" s="79"/>
      <c r="ER67" s="79"/>
      <c r="ES67" s="79"/>
      <c r="ET67" s="79"/>
      <c r="EU67" s="79"/>
      <c r="EV67" s="79"/>
      <c r="EW67" s="79"/>
      <c r="EX67" s="79"/>
      <c r="EY67" s="79"/>
      <c r="EZ67" s="79"/>
      <c r="FA67" s="79"/>
      <c r="FB67" s="79"/>
      <c r="FC67" s="79"/>
      <c r="FD67" s="79"/>
      <c r="FE67" s="79"/>
      <c r="FF67" s="79"/>
      <c r="FG67" s="79"/>
      <c r="FH67" s="79"/>
      <c r="FI67" s="79"/>
      <c r="FJ67" s="79"/>
      <c r="FK67" s="79"/>
      <c r="FL67" s="79"/>
      <c r="FM67" s="79"/>
      <c r="FN67" s="79"/>
      <c r="FO67" s="79"/>
      <c r="FP67" s="79"/>
      <c r="FQ67" s="79"/>
      <c r="FR67" s="79"/>
      <c r="FS67" s="79"/>
      <c r="FT67" s="79"/>
      <c r="FU67" s="79"/>
      <c r="FV67" s="79"/>
      <c r="FW67" s="79"/>
      <c r="FX67" s="79"/>
      <c r="FY67" s="79"/>
      <c r="FZ67" s="79"/>
      <c r="GA67" s="79"/>
      <c r="GB67" s="79"/>
      <c r="GC67" s="79"/>
      <c r="GD67" s="79"/>
      <c r="GE67" s="79"/>
      <c r="GF67" s="79"/>
      <c r="GG67" s="79"/>
      <c r="GH67" s="79"/>
      <c r="GI67" s="79"/>
      <c r="GJ67" s="79"/>
      <c r="GK67" s="79"/>
      <c r="GL67" s="79"/>
      <c r="GM67" s="79"/>
      <c r="GN67" s="79"/>
      <c r="GO67" s="79"/>
      <c r="GP67" s="79"/>
      <c r="GQ67" s="79"/>
      <c r="GR67" s="79"/>
      <c r="GS67" s="79"/>
      <c r="GT67" s="79"/>
      <c r="GU67" s="79"/>
      <c r="GV67" s="79"/>
      <c r="GW67" s="79"/>
      <c r="GX67" s="79"/>
      <c r="GY67" s="79"/>
      <c r="GZ67" s="79"/>
      <c r="HA67" s="79"/>
      <c r="HB67" s="79"/>
      <c r="HC67" s="79"/>
      <c r="HD67" s="79"/>
      <c r="HE67" s="79"/>
      <c r="HF67" s="79"/>
      <c r="HG67" s="79"/>
      <c r="HH67" s="79"/>
      <c r="HI67" s="79"/>
      <c r="HJ67" s="79"/>
      <c r="HK67" s="79"/>
      <c r="HL67" s="79"/>
      <c r="HM67" s="79"/>
      <c r="HN67" s="79"/>
      <c r="HO67" s="79"/>
      <c r="HP67" s="79"/>
      <c r="HQ67" s="79"/>
      <c r="HR67" s="79"/>
      <c r="HS67" s="79"/>
      <c r="HT67" s="79"/>
      <c r="HU67" s="79"/>
      <c r="HV67" s="79"/>
      <c r="HW67" s="79"/>
      <c r="HX67" s="79"/>
      <c r="HY67" s="79"/>
      <c r="HZ67" s="79"/>
      <c r="IA67" s="79"/>
      <c r="IB67" s="79"/>
      <c r="IC67" s="79"/>
      <c r="ID67" s="79"/>
      <c r="IE67" s="79"/>
      <c r="IF67" s="79"/>
      <c r="IG67" s="79"/>
      <c r="IH67" s="79"/>
      <c r="II67" s="79"/>
      <c r="IJ67" s="79"/>
      <c r="IK67" s="79"/>
      <c r="IL67" s="79"/>
      <c r="IM67" s="79"/>
      <c r="IN67" s="79"/>
      <c r="IO67" s="79"/>
      <c r="IP67" s="79"/>
      <c r="IQ67" s="79"/>
      <c r="IR67" s="79"/>
      <c r="IS67" s="79"/>
      <c r="IT67" s="79"/>
      <c r="IU67" s="79"/>
      <c r="IV67" s="79"/>
      <c r="IW67" s="79"/>
      <c r="IX67" s="79"/>
      <c r="IY67" s="79"/>
      <c r="IZ67" s="79"/>
      <c r="JA67" s="79"/>
      <c r="JB67" s="79"/>
      <c r="JC67" s="79"/>
      <c r="JD67" s="79"/>
      <c r="JE67" s="79"/>
      <c r="JF67" s="79"/>
      <c r="JG67" s="79"/>
      <c r="JH67" s="79"/>
      <c r="JI67" s="79"/>
      <c r="JJ67" s="79"/>
    </row>
    <row r="68" spans="1:270" s="92" customFormat="1" x14ac:dyDescent="0.25">
      <c r="A68" s="79"/>
      <c r="B68" s="79"/>
      <c r="C68" s="79"/>
      <c r="D68" s="79"/>
      <c r="E68" s="79"/>
      <c r="F68" s="80"/>
      <c r="G68" s="80"/>
      <c r="H68" s="81"/>
      <c r="I68" s="79"/>
      <c r="J68" s="79"/>
      <c r="K68" s="79"/>
      <c r="L68" s="79"/>
      <c r="M68" s="79"/>
      <c r="N68" s="79"/>
      <c r="O68" s="79"/>
      <c r="P68" s="79"/>
      <c r="Q68" s="79"/>
      <c r="R68" s="81"/>
      <c r="S68" s="82"/>
      <c r="T68" s="79"/>
      <c r="U68" s="82"/>
      <c r="V68" s="82"/>
      <c r="W68" s="83"/>
      <c r="X68" s="83"/>
      <c r="Y68" s="83"/>
      <c r="Z68" s="83"/>
      <c r="AA68" s="80"/>
      <c r="AB68" s="80"/>
      <c r="AC68" s="83"/>
      <c r="AD68" s="84"/>
      <c r="AE68" s="79"/>
      <c r="AF68" s="79"/>
      <c r="AG68" s="79"/>
      <c r="AH68" s="83"/>
      <c r="AI68" s="79"/>
      <c r="AJ68" s="83"/>
      <c r="AK68" s="79"/>
      <c r="AL68" s="83"/>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c r="CJ68" s="79"/>
      <c r="CK68" s="79"/>
      <c r="CL68" s="79"/>
      <c r="CM68" s="79"/>
      <c r="CN68" s="79"/>
      <c r="CO68" s="79"/>
      <c r="CP68" s="79"/>
      <c r="CQ68" s="79"/>
      <c r="CR68" s="79"/>
      <c r="CS68" s="79"/>
      <c r="CT68" s="79"/>
      <c r="CU68" s="79"/>
      <c r="CV68" s="79"/>
      <c r="CW68" s="79"/>
      <c r="CX68" s="79"/>
      <c r="CY68" s="79"/>
      <c r="CZ68" s="79"/>
      <c r="DA68" s="79"/>
      <c r="DB68" s="79"/>
      <c r="DC68" s="79"/>
      <c r="DD68" s="79"/>
      <c r="DE68" s="79"/>
      <c r="DF68" s="79"/>
      <c r="DG68" s="79"/>
      <c r="DH68" s="79"/>
      <c r="DI68" s="79"/>
      <c r="DJ68" s="79"/>
      <c r="DK68" s="79"/>
      <c r="DL68" s="79"/>
      <c r="DM68" s="79"/>
      <c r="DN68" s="79"/>
      <c r="DO68" s="79"/>
      <c r="DP68" s="79"/>
      <c r="DQ68" s="79"/>
      <c r="DR68" s="79"/>
      <c r="DS68" s="79"/>
      <c r="DT68" s="79"/>
      <c r="DU68" s="79"/>
      <c r="DV68" s="79"/>
      <c r="DW68" s="79"/>
      <c r="DX68" s="79"/>
      <c r="DY68" s="79"/>
      <c r="DZ68" s="79"/>
      <c r="EA68" s="79"/>
      <c r="EB68" s="79"/>
      <c r="EC68" s="79"/>
      <c r="ED68" s="79"/>
      <c r="EE68" s="79"/>
      <c r="EF68" s="79"/>
      <c r="EG68" s="79"/>
      <c r="EH68" s="79"/>
      <c r="EI68" s="79"/>
      <c r="EJ68" s="79"/>
      <c r="EK68" s="79"/>
      <c r="EL68" s="79"/>
      <c r="EM68" s="79"/>
      <c r="EN68" s="79"/>
      <c r="EO68" s="79"/>
      <c r="EP68" s="79"/>
      <c r="EQ68" s="79"/>
      <c r="ER68" s="79"/>
      <c r="ES68" s="79"/>
      <c r="ET68" s="79"/>
      <c r="EU68" s="79"/>
      <c r="EV68" s="79"/>
      <c r="EW68" s="79"/>
      <c r="EX68" s="79"/>
      <c r="EY68" s="79"/>
      <c r="EZ68" s="79"/>
      <c r="FA68" s="79"/>
      <c r="FB68" s="79"/>
      <c r="FC68" s="79"/>
      <c r="FD68" s="79"/>
      <c r="FE68" s="79"/>
      <c r="FF68" s="79"/>
      <c r="FG68" s="79"/>
      <c r="FH68" s="79"/>
      <c r="FI68" s="79"/>
      <c r="FJ68" s="79"/>
      <c r="FK68" s="79"/>
      <c r="FL68" s="79"/>
      <c r="FM68" s="79"/>
      <c r="FN68" s="79"/>
      <c r="FO68" s="79"/>
      <c r="FP68" s="79"/>
      <c r="FQ68" s="79"/>
      <c r="FR68" s="79"/>
      <c r="FS68" s="79"/>
      <c r="FT68" s="79"/>
      <c r="FU68" s="79"/>
      <c r="FV68" s="79"/>
      <c r="FW68" s="79"/>
      <c r="FX68" s="79"/>
      <c r="FY68" s="79"/>
      <c r="FZ68" s="79"/>
      <c r="GA68" s="79"/>
      <c r="GB68" s="79"/>
      <c r="GC68" s="79"/>
      <c r="GD68" s="79"/>
      <c r="GE68" s="79"/>
      <c r="GF68" s="79"/>
      <c r="GG68" s="79"/>
      <c r="GH68" s="79"/>
      <c r="GI68" s="79"/>
      <c r="GJ68" s="79"/>
      <c r="GK68" s="79"/>
      <c r="GL68" s="79"/>
      <c r="GM68" s="79"/>
      <c r="GN68" s="79"/>
      <c r="GO68" s="79"/>
      <c r="GP68" s="79"/>
      <c r="GQ68" s="79"/>
      <c r="GR68" s="79"/>
      <c r="GS68" s="79"/>
      <c r="GT68" s="79"/>
      <c r="GU68" s="79"/>
      <c r="GV68" s="79"/>
      <c r="GW68" s="79"/>
      <c r="GX68" s="79"/>
      <c r="GY68" s="79"/>
      <c r="GZ68" s="79"/>
      <c r="HA68" s="79"/>
      <c r="HB68" s="79"/>
      <c r="HC68" s="79"/>
      <c r="HD68" s="79"/>
      <c r="HE68" s="79"/>
      <c r="HF68" s="79"/>
      <c r="HG68" s="79"/>
      <c r="HH68" s="79"/>
      <c r="HI68" s="79"/>
      <c r="HJ68" s="79"/>
      <c r="HK68" s="79"/>
      <c r="HL68" s="79"/>
      <c r="HM68" s="79"/>
      <c r="HN68" s="79"/>
      <c r="HO68" s="79"/>
      <c r="HP68" s="79"/>
      <c r="HQ68" s="79"/>
      <c r="HR68" s="79"/>
      <c r="HS68" s="79"/>
      <c r="HT68" s="79"/>
      <c r="HU68" s="79"/>
      <c r="HV68" s="79"/>
      <c r="HW68" s="79"/>
      <c r="HX68" s="79"/>
      <c r="HY68" s="79"/>
      <c r="HZ68" s="79"/>
      <c r="IA68" s="79"/>
      <c r="IB68" s="79"/>
      <c r="IC68" s="79"/>
      <c r="ID68" s="79"/>
      <c r="IE68" s="79"/>
      <c r="IF68" s="79"/>
      <c r="IG68" s="79"/>
      <c r="IH68" s="79"/>
      <c r="II68" s="79"/>
      <c r="IJ68" s="79"/>
      <c r="IK68" s="79"/>
      <c r="IL68" s="79"/>
      <c r="IM68" s="79"/>
      <c r="IN68" s="79"/>
      <c r="IO68" s="79"/>
      <c r="IP68" s="79"/>
      <c r="IQ68" s="79"/>
      <c r="IR68" s="79"/>
      <c r="IS68" s="79"/>
      <c r="IT68" s="79"/>
      <c r="IU68" s="79"/>
      <c r="IV68" s="79"/>
      <c r="IW68" s="79"/>
      <c r="IX68" s="79"/>
      <c r="IY68" s="79"/>
      <c r="IZ68" s="79"/>
      <c r="JA68" s="79"/>
      <c r="JB68" s="79"/>
      <c r="JC68" s="79"/>
      <c r="JD68" s="79"/>
      <c r="JE68" s="79"/>
      <c r="JF68" s="79"/>
      <c r="JG68" s="79"/>
      <c r="JH68" s="79"/>
      <c r="JI68" s="79"/>
      <c r="JJ68" s="79"/>
    </row>
    <row r="69" spans="1:270" s="92" customFormat="1" x14ac:dyDescent="0.25">
      <c r="A69" s="79"/>
      <c r="B69" s="79"/>
      <c r="C69" s="79"/>
      <c r="D69" s="79"/>
      <c r="E69" s="79"/>
      <c r="F69" s="80"/>
      <c r="G69" s="80"/>
      <c r="H69" s="81"/>
      <c r="I69" s="79"/>
      <c r="J69" s="79"/>
      <c r="K69" s="79"/>
      <c r="L69" s="79"/>
      <c r="M69" s="79"/>
      <c r="N69" s="79"/>
      <c r="O69" s="79"/>
      <c r="P69" s="79"/>
      <c r="Q69" s="79"/>
      <c r="R69" s="81"/>
      <c r="S69" s="82"/>
      <c r="T69" s="79"/>
      <c r="U69" s="82"/>
      <c r="V69" s="82"/>
      <c r="W69" s="83"/>
      <c r="X69" s="83"/>
      <c r="Y69" s="83"/>
      <c r="Z69" s="83"/>
      <c r="AA69" s="80"/>
      <c r="AB69" s="80"/>
      <c r="AC69" s="83"/>
      <c r="AD69" s="84"/>
      <c r="AE69" s="79"/>
      <c r="AF69" s="79"/>
      <c r="AG69" s="79"/>
      <c r="AH69" s="83"/>
      <c r="AI69" s="79"/>
      <c r="AJ69" s="83"/>
      <c r="AK69" s="79"/>
      <c r="AL69" s="83"/>
      <c r="AM69" s="79"/>
      <c r="AN69" s="79"/>
      <c r="AO69" s="79"/>
      <c r="AP69" s="79"/>
      <c r="AQ69" s="79"/>
      <c r="AR69" s="79"/>
      <c r="AS69" s="79"/>
      <c r="AT69" s="79"/>
      <c r="AU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c r="CJ69" s="79"/>
      <c r="CK69" s="79"/>
      <c r="CL69" s="79"/>
      <c r="CM69" s="79"/>
      <c r="CN69" s="79"/>
      <c r="CO69" s="79"/>
      <c r="CP69" s="79"/>
      <c r="CQ69" s="79"/>
      <c r="CR69" s="79"/>
      <c r="CS69" s="79"/>
      <c r="CT69" s="79"/>
      <c r="CU69" s="79"/>
      <c r="CV69" s="79"/>
      <c r="CW69" s="79"/>
      <c r="CX69" s="79"/>
      <c r="CY69" s="79"/>
      <c r="CZ69" s="79"/>
      <c r="DA69" s="79"/>
      <c r="DB69" s="79"/>
      <c r="DC69" s="79"/>
      <c r="DD69" s="79"/>
      <c r="DE69" s="79"/>
      <c r="DF69" s="79"/>
      <c r="DG69" s="79"/>
      <c r="DH69" s="79"/>
      <c r="DI69" s="79"/>
      <c r="DJ69" s="79"/>
      <c r="DK69" s="79"/>
      <c r="DL69" s="79"/>
      <c r="DM69" s="79"/>
      <c r="DN69" s="79"/>
      <c r="DO69" s="79"/>
      <c r="DP69" s="79"/>
      <c r="DQ69" s="79"/>
      <c r="DR69" s="79"/>
      <c r="DS69" s="79"/>
      <c r="DT69" s="79"/>
      <c r="DU69" s="79"/>
      <c r="DV69" s="79"/>
      <c r="DW69" s="79"/>
      <c r="DX69" s="79"/>
      <c r="DY69" s="79"/>
      <c r="DZ69" s="79"/>
      <c r="EA69" s="79"/>
      <c r="EB69" s="79"/>
      <c r="EC69" s="79"/>
      <c r="ED69" s="79"/>
      <c r="EE69" s="79"/>
      <c r="EF69" s="79"/>
      <c r="EG69" s="79"/>
      <c r="EH69" s="79"/>
      <c r="EI69" s="79"/>
      <c r="EJ69" s="79"/>
      <c r="EK69" s="79"/>
      <c r="EL69" s="79"/>
      <c r="EM69" s="79"/>
      <c r="EN69" s="79"/>
      <c r="EO69" s="79"/>
      <c r="EP69" s="79"/>
      <c r="EQ69" s="79"/>
      <c r="ER69" s="79"/>
      <c r="ES69" s="79"/>
      <c r="ET69" s="79"/>
      <c r="EU69" s="79"/>
      <c r="EV69" s="79"/>
      <c r="EW69" s="79"/>
      <c r="EX69" s="79"/>
      <c r="EY69" s="79"/>
      <c r="EZ69" s="79"/>
      <c r="FA69" s="79"/>
      <c r="FB69" s="79"/>
      <c r="FC69" s="79"/>
      <c r="FD69" s="79"/>
      <c r="FE69" s="79"/>
      <c r="FF69" s="79"/>
      <c r="FG69" s="79"/>
      <c r="FH69" s="79"/>
      <c r="FI69" s="79"/>
      <c r="FJ69" s="79"/>
      <c r="FK69" s="79"/>
      <c r="FL69" s="79"/>
      <c r="FM69" s="79"/>
      <c r="FN69" s="79"/>
      <c r="FO69" s="79"/>
      <c r="FP69" s="79"/>
      <c r="FQ69" s="79"/>
      <c r="FR69" s="79"/>
      <c r="FS69" s="79"/>
      <c r="FT69" s="79"/>
      <c r="FU69" s="79"/>
      <c r="FV69" s="79"/>
      <c r="FW69" s="79"/>
      <c r="FX69" s="79"/>
      <c r="FY69" s="79"/>
      <c r="FZ69" s="79"/>
      <c r="GA69" s="79"/>
      <c r="GB69" s="79"/>
      <c r="GC69" s="79"/>
      <c r="GD69" s="79"/>
      <c r="GE69" s="79"/>
      <c r="GF69" s="79"/>
      <c r="GG69" s="79"/>
      <c r="GH69" s="79"/>
      <c r="GI69" s="79"/>
      <c r="GJ69" s="79"/>
      <c r="GK69" s="79"/>
      <c r="GL69" s="79"/>
      <c r="GM69" s="79"/>
      <c r="GN69" s="79"/>
      <c r="GO69" s="79"/>
      <c r="GP69" s="79"/>
      <c r="GQ69" s="79"/>
      <c r="GR69" s="79"/>
      <c r="GS69" s="79"/>
      <c r="GT69" s="79"/>
      <c r="GU69" s="79"/>
      <c r="GV69" s="79"/>
      <c r="GW69" s="79"/>
      <c r="GX69" s="79"/>
      <c r="GY69" s="79"/>
      <c r="GZ69" s="79"/>
      <c r="HA69" s="79"/>
      <c r="HB69" s="79"/>
      <c r="HC69" s="79"/>
      <c r="HD69" s="79"/>
      <c r="HE69" s="79"/>
      <c r="HF69" s="79"/>
      <c r="HG69" s="79"/>
      <c r="HH69" s="79"/>
      <c r="HI69" s="79"/>
      <c r="HJ69" s="79"/>
      <c r="HK69" s="79"/>
      <c r="HL69" s="79"/>
      <c r="HM69" s="79"/>
      <c r="HN69" s="79"/>
      <c r="HO69" s="79"/>
      <c r="HP69" s="79"/>
      <c r="HQ69" s="79"/>
      <c r="HR69" s="79"/>
      <c r="HS69" s="79"/>
      <c r="HT69" s="79"/>
      <c r="HU69" s="79"/>
      <c r="HV69" s="79"/>
      <c r="HW69" s="79"/>
      <c r="HX69" s="79"/>
      <c r="HY69" s="79"/>
      <c r="HZ69" s="79"/>
      <c r="IA69" s="79"/>
      <c r="IB69" s="79"/>
      <c r="IC69" s="79"/>
      <c r="ID69" s="79"/>
      <c r="IE69" s="79"/>
      <c r="IF69" s="79"/>
      <c r="IG69" s="79"/>
      <c r="IH69" s="79"/>
      <c r="II69" s="79"/>
      <c r="IJ69" s="79"/>
      <c r="IK69" s="79"/>
      <c r="IL69" s="79"/>
      <c r="IM69" s="79"/>
      <c r="IN69" s="79"/>
      <c r="IO69" s="79"/>
      <c r="IP69" s="79"/>
      <c r="IQ69" s="79"/>
      <c r="IR69" s="79"/>
      <c r="IS69" s="79"/>
      <c r="IT69" s="79"/>
      <c r="IU69" s="79"/>
      <c r="IV69" s="79"/>
      <c r="IW69" s="79"/>
      <c r="IX69" s="79"/>
      <c r="IY69" s="79"/>
      <c r="IZ69" s="79"/>
      <c r="JA69" s="79"/>
      <c r="JB69" s="79"/>
      <c r="JC69" s="79"/>
      <c r="JD69" s="79"/>
      <c r="JE69" s="79"/>
      <c r="JF69" s="79"/>
      <c r="JG69" s="79"/>
      <c r="JH69" s="79"/>
      <c r="JI69" s="79"/>
      <c r="JJ69" s="79"/>
    </row>
    <row r="70" spans="1:270" s="92" customFormat="1" x14ac:dyDescent="0.25">
      <c r="A70" s="79"/>
      <c r="B70" s="79"/>
      <c r="C70" s="79"/>
      <c r="D70" s="79"/>
      <c r="E70" s="79"/>
      <c r="F70" s="80"/>
      <c r="G70" s="80"/>
      <c r="H70" s="81"/>
      <c r="I70" s="79"/>
      <c r="J70" s="79"/>
      <c r="K70" s="79"/>
      <c r="L70" s="79"/>
      <c r="M70" s="79"/>
      <c r="N70" s="79"/>
      <c r="O70" s="79"/>
      <c r="P70" s="79"/>
      <c r="Q70" s="79"/>
      <c r="R70" s="81"/>
      <c r="S70" s="82"/>
      <c r="T70" s="79"/>
      <c r="U70" s="82"/>
      <c r="V70" s="82"/>
      <c r="W70" s="83"/>
      <c r="X70" s="83"/>
      <c r="Y70" s="83"/>
      <c r="Z70" s="83"/>
      <c r="AA70" s="80"/>
      <c r="AB70" s="80"/>
      <c r="AC70" s="83"/>
      <c r="AD70" s="84"/>
      <c r="AE70" s="79"/>
      <c r="AF70" s="79"/>
      <c r="AG70" s="79"/>
      <c r="AH70" s="83"/>
      <c r="AI70" s="79"/>
      <c r="AJ70" s="83"/>
      <c r="AK70" s="79"/>
      <c r="AL70" s="83"/>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c r="CJ70" s="79"/>
      <c r="CK70" s="79"/>
      <c r="CL70" s="79"/>
      <c r="CM70" s="79"/>
      <c r="CN70" s="79"/>
      <c r="CO70" s="79"/>
      <c r="CP70" s="79"/>
      <c r="CQ70" s="79"/>
      <c r="CR70" s="79"/>
      <c r="CS70" s="79"/>
      <c r="CT70" s="79"/>
      <c r="CU70" s="79"/>
      <c r="CV70" s="79"/>
      <c r="CW70" s="79"/>
      <c r="CX70" s="79"/>
      <c r="CY70" s="79"/>
      <c r="CZ70" s="79"/>
      <c r="DA70" s="79"/>
      <c r="DB70" s="79"/>
      <c r="DC70" s="79"/>
      <c r="DD70" s="79"/>
      <c r="DE70" s="79"/>
      <c r="DF70" s="79"/>
      <c r="DG70" s="79"/>
      <c r="DH70" s="79"/>
      <c r="DI70" s="79"/>
      <c r="DJ70" s="79"/>
      <c r="DK70" s="79"/>
      <c r="DL70" s="79"/>
      <c r="DM70" s="79"/>
      <c r="DN70" s="79"/>
      <c r="DO70" s="79"/>
      <c r="DP70" s="79"/>
      <c r="DQ70" s="79"/>
      <c r="DR70" s="79"/>
      <c r="DS70" s="79"/>
      <c r="DT70" s="79"/>
      <c r="DU70" s="79"/>
      <c r="DV70" s="79"/>
      <c r="DW70" s="79"/>
      <c r="DX70" s="79"/>
      <c r="DY70" s="79"/>
      <c r="DZ70" s="79"/>
      <c r="EA70" s="79"/>
      <c r="EB70" s="79"/>
      <c r="EC70" s="79"/>
      <c r="ED70" s="79"/>
      <c r="EE70" s="79"/>
      <c r="EF70" s="79"/>
      <c r="EG70" s="79"/>
      <c r="EH70" s="79"/>
      <c r="EI70" s="79"/>
      <c r="EJ70" s="79"/>
      <c r="EK70" s="79"/>
      <c r="EL70" s="79"/>
      <c r="EM70" s="79"/>
      <c r="EN70" s="79"/>
      <c r="EO70" s="79"/>
      <c r="EP70" s="79"/>
      <c r="EQ70" s="79"/>
      <c r="ER70" s="79"/>
      <c r="ES70" s="79"/>
      <c r="ET70" s="79"/>
      <c r="EU70" s="79"/>
      <c r="EV70" s="79"/>
      <c r="EW70" s="79"/>
      <c r="EX70" s="79"/>
      <c r="EY70" s="79"/>
      <c r="EZ70" s="79"/>
      <c r="FA70" s="79"/>
      <c r="FB70" s="79"/>
      <c r="FC70" s="79"/>
      <c r="FD70" s="79"/>
      <c r="FE70" s="79"/>
      <c r="FF70" s="79"/>
      <c r="FG70" s="79"/>
      <c r="FH70" s="79"/>
      <c r="FI70" s="79"/>
      <c r="FJ70" s="79"/>
      <c r="FK70" s="79"/>
      <c r="FL70" s="79"/>
      <c r="FM70" s="79"/>
      <c r="FN70" s="79"/>
      <c r="FO70" s="79"/>
      <c r="FP70" s="79"/>
      <c r="FQ70" s="79"/>
      <c r="FR70" s="79"/>
      <c r="FS70" s="79"/>
      <c r="FT70" s="79"/>
      <c r="FU70" s="79"/>
      <c r="FV70" s="79"/>
      <c r="FW70" s="79"/>
      <c r="FX70" s="79"/>
      <c r="FY70" s="79"/>
      <c r="FZ70" s="79"/>
      <c r="GA70" s="79"/>
      <c r="GB70" s="79"/>
      <c r="GC70" s="79"/>
      <c r="GD70" s="79"/>
      <c r="GE70" s="79"/>
      <c r="GF70" s="79"/>
      <c r="GG70" s="79"/>
      <c r="GH70" s="79"/>
      <c r="GI70" s="79"/>
      <c r="GJ70" s="79"/>
      <c r="GK70" s="79"/>
      <c r="GL70" s="79"/>
      <c r="GM70" s="79"/>
      <c r="GN70" s="79"/>
      <c r="GO70" s="79"/>
      <c r="GP70" s="79"/>
      <c r="GQ70" s="79"/>
      <c r="GR70" s="79"/>
      <c r="GS70" s="79"/>
      <c r="GT70" s="79"/>
      <c r="GU70" s="79"/>
      <c r="GV70" s="79"/>
      <c r="GW70" s="79"/>
      <c r="GX70" s="79"/>
      <c r="GY70" s="79"/>
      <c r="GZ70" s="79"/>
      <c r="HA70" s="79"/>
      <c r="HB70" s="79"/>
      <c r="HC70" s="79"/>
      <c r="HD70" s="79"/>
      <c r="HE70" s="79"/>
      <c r="HF70" s="79"/>
      <c r="HG70" s="79"/>
      <c r="HH70" s="79"/>
      <c r="HI70" s="79"/>
      <c r="HJ70" s="79"/>
      <c r="HK70" s="79"/>
      <c r="HL70" s="79"/>
      <c r="HM70" s="79"/>
      <c r="HN70" s="79"/>
      <c r="HO70" s="79"/>
      <c r="HP70" s="79"/>
      <c r="HQ70" s="79"/>
      <c r="HR70" s="79"/>
      <c r="HS70" s="79"/>
      <c r="HT70" s="79"/>
      <c r="HU70" s="79"/>
      <c r="HV70" s="79"/>
      <c r="HW70" s="79"/>
      <c r="HX70" s="79"/>
      <c r="HY70" s="79"/>
      <c r="HZ70" s="79"/>
      <c r="IA70" s="79"/>
      <c r="IB70" s="79"/>
      <c r="IC70" s="79"/>
      <c r="ID70" s="79"/>
      <c r="IE70" s="79"/>
      <c r="IF70" s="79"/>
      <c r="IG70" s="79"/>
      <c r="IH70" s="79"/>
      <c r="II70" s="79"/>
      <c r="IJ70" s="79"/>
      <c r="IK70" s="79"/>
      <c r="IL70" s="79"/>
      <c r="IM70" s="79"/>
      <c r="IN70" s="79"/>
      <c r="IO70" s="79"/>
      <c r="IP70" s="79"/>
      <c r="IQ70" s="79"/>
      <c r="IR70" s="79"/>
      <c r="IS70" s="79"/>
      <c r="IT70" s="79"/>
      <c r="IU70" s="79"/>
      <c r="IV70" s="79"/>
      <c r="IW70" s="79"/>
      <c r="IX70" s="79"/>
      <c r="IY70" s="79"/>
      <c r="IZ70" s="79"/>
      <c r="JA70" s="79"/>
      <c r="JB70" s="79"/>
      <c r="JC70" s="79"/>
      <c r="JD70" s="79"/>
      <c r="JE70" s="79"/>
      <c r="JF70" s="79"/>
      <c r="JG70" s="79"/>
      <c r="JH70" s="79"/>
      <c r="JI70" s="79"/>
      <c r="JJ70" s="79"/>
    </row>
    <row r="71" spans="1:270" s="92" customFormat="1" x14ac:dyDescent="0.25">
      <c r="A71" s="79"/>
      <c r="B71" s="79"/>
      <c r="C71" s="79"/>
      <c r="D71" s="79"/>
      <c r="E71" s="79"/>
      <c r="F71" s="80"/>
      <c r="G71" s="80"/>
      <c r="H71" s="81"/>
      <c r="I71" s="79"/>
      <c r="J71" s="79"/>
      <c r="K71" s="79"/>
      <c r="L71" s="79"/>
      <c r="M71" s="79"/>
      <c r="N71" s="79"/>
      <c r="O71" s="79"/>
      <c r="P71" s="79"/>
      <c r="Q71" s="79"/>
      <c r="R71" s="81"/>
      <c r="S71" s="82"/>
      <c r="T71" s="79"/>
      <c r="U71" s="82"/>
      <c r="V71" s="82"/>
      <c r="W71" s="83"/>
      <c r="X71" s="83"/>
      <c r="Y71" s="83"/>
      <c r="Z71" s="83"/>
      <c r="AA71" s="80"/>
      <c r="AB71" s="80"/>
      <c r="AC71" s="83"/>
      <c r="AD71" s="84"/>
      <c r="AE71" s="79"/>
      <c r="AF71" s="79"/>
      <c r="AG71" s="79"/>
      <c r="AH71" s="83"/>
      <c r="AI71" s="79"/>
      <c r="AJ71" s="83"/>
      <c r="AK71" s="79"/>
      <c r="AL71" s="83"/>
      <c r="AM71" s="79"/>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c r="BO71" s="79"/>
      <c r="BP71" s="79"/>
      <c r="BQ71" s="79"/>
      <c r="BR71" s="79"/>
      <c r="BS71" s="79"/>
      <c r="BT71" s="79"/>
      <c r="BU71" s="79"/>
      <c r="BV71" s="79"/>
      <c r="BW71" s="79"/>
      <c r="BX71" s="79"/>
      <c r="BY71" s="79"/>
      <c r="BZ71" s="79"/>
      <c r="CA71" s="79"/>
      <c r="CB71" s="79"/>
      <c r="CC71" s="79"/>
      <c r="CD71" s="79"/>
      <c r="CE71" s="79"/>
      <c r="CF71" s="79"/>
      <c r="CG71" s="79"/>
      <c r="CH71" s="79"/>
      <c r="CI71" s="79"/>
      <c r="CJ71" s="79"/>
      <c r="CK71" s="79"/>
      <c r="CL71" s="79"/>
      <c r="CM71" s="79"/>
      <c r="CN71" s="79"/>
      <c r="CO71" s="79"/>
      <c r="CP71" s="79"/>
      <c r="CQ71" s="79"/>
      <c r="CR71" s="79"/>
      <c r="CS71" s="79"/>
      <c r="CT71" s="79"/>
      <c r="CU71" s="79"/>
      <c r="CV71" s="79"/>
      <c r="CW71" s="79"/>
      <c r="CX71" s="79"/>
      <c r="CY71" s="79"/>
      <c r="CZ71" s="79"/>
      <c r="DA71" s="79"/>
      <c r="DB71" s="79"/>
      <c r="DC71" s="79"/>
      <c r="DD71" s="79"/>
      <c r="DE71" s="79"/>
      <c r="DF71" s="79"/>
      <c r="DG71" s="79"/>
      <c r="DH71" s="79"/>
      <c r="DI71" s="79"/>
      <c r="DJ71" s="79"/>
      <c r="DK71" s="79"/>
      <c r="DL71" s="79"/>
      <c r="DM71" s="79"/>
      <c r="DN71" s="79"/>
      <c r="DO71" s="79"/>
      <c r="DP71" s="79"/>
      <c r="DQ71" s="79"/>
      <c r="DR71" s="79"/>
      <c r="DS71" s="79"/>
      <c r="DT71" s="79"/>
      <c r="DU71" s="79"/>
      <c r="DV71" s="79"/>
      <c r="DW71" s="79"/>
      <c r="DX71" s="79"/>
      <c r="DY71" s="79"/>
      <c r="DZ71" s="79"/>
      <c r="EA71" s="79"/>
      <c r="EB71" s="79"/>
      <c r="EC71" s="79"/>
      <c r="ED71" s="79"/>
      <c r="EE71" s="79"/>
      <c r="EF71" s="79"/>
      <c r="EG71" s="79"/>
      <c r="EH71" s="79"/>
      <c r="EI71" s="79"/>
      <c r="EJ71" s="79"/>
      <c r="EK71" s="79"/>
      <c r="EL71" s="79"/>
      <c r="EM71" s="79"/>
      <c r="EN71" s="79"/>
      <c r="EO71" s="79"/>
      <c r="EP71" s="79"/>
      <c r="EQ71" s="79"/>
      <c r="ER71" s="79"/>
      <c r="ES71" s="79"/>
      <c r="ET71" s="79"/>
      <c r="EU71" s="79"/>
      <c r="EV71" s="79"/>
      <c r="EW71" s="79"/>
      <c r="EX71" s="79"/>
      <c r="EY71" s="79"/>
      <c r="EZ71" s="79"/>
      <c r="FA71" s="79"/>
      <c r="FB71" s="79"/>
      <c r="FC71" s="79"/>
      <c r="FD71" s="79"/>
      <c r="FE71" s="79"/>
      <c r="FF71" s="79"/>
      <c r="FG71" s="79"/>
      <c r="FH71" s="79"/>
      <c r="FI71" s="79"/>
      <c r="FJ71" s="79"/>
      <c r="FK71" s="79"/>
      <c r="FL71" s="79"/>
      <c r="FM71" s="79"/>
      <c r="FN71" s="79"/>
      <c r="FO71" s="79"/>
      <c r="FP71" s="79"/>
      <c r="FQ71" s="79"/>
      <c r="FR71" s="79"/>
      <c r="FS71" s="79"/>
      <c r="FT71" s="79"/>
      <c r="FU71" s="79"/>
      <c r="FV71" s="79"/>
      <c r="FW71" s="79"/>
      <c r="FX71" s="79"/>
      <c r="FY71" s="79"/>
      <c r="FZ71" s="79"/>
      <c r="GA71" s="79"/>
      <c r="GB71" s="79"/>
      <c r="GC71" s="79"/>
      <c r="GD71" s="79"/>
      <c r="GE71" s="79"/>
      <c r="GF71" s="79"/>
      <c r="GG71" s="79"/>
      <c r="GH71" s="79"/>
      <c r="GI71" s="79"/>
      <c r="GJ71" s="79"/>
      <c r="GK71" s="79"/>
      <c r="GL71" s="79"/>
      <c r="GM71" s="79"/>
      <c r="GN71" s="79"/>
      <c r="GO71" s="79"/>
      <c r="GP71" s="79"/>
      <c r="GQ71" s="79"/>
      <c r="GR71" s="79"/>
      <c r="GS71" s="79"/>
      <c r="GT71" s="79"/>
      <c r="GU71" s="79"/>
      <c r="GV71" s="79"/>
      <c r="GW71" s="79"/>
      <c r="GX71" s="79"/>
      <c r="GY71" s="79"/>
      <c r="GZ71" s="79"/>
      <c r="HA71" s="79"/>
      <c r="HB71" s="79"/>
      <c r="HC71" s="79"/>
      <c r="HD71" s="79"/>
      <c r="HE71" s="79"/>
      <c r="HF71" s="79"/>
      <c r="HG71" s="79"/>
      <c r="HH71" s="79"/>
      <c r="HI71" s="79"/>
      <c r="HJ71" s="79"/>
      <c r="HK71" s="79"/>
      <c r="HL71" s="79"/>
      <c r="HM71" s="79"/>
      <c r="HN71" s="79"/>
      <c r="HO71" s="79"/>
      <c r="HP71" s="79"/>
      <c r="HQ71" s="79"/>
      <c r="HR71" s="79"/>
      <c r="HS71" s="79"/>
      <c r="HT71" s="79"/>
      <c r="HU71" s="79"/>
      <c r="HV71" s="79"/>
      <c r="HW71" s="79"/>
      <c r="HX71" s="79"/>
      <c r="HY71" s="79"/>
      <c r="HZ71" s="79"/>
      <c r="IA71" s="79"/>
      <c r="IB71" s="79"/>
      <c r="IC71" s="79"/>
      <c r="ID71" s="79"/>
      <c r="IE71" s="79"/>
      <c r="IF71" s="79"/>
      <c r="IG71" s="79"/>
      <c r="IH71" s="79"/>
      <c r="II71" s="79"/>
      <c r="IJ71" s="79"/>
      <c r="IK71" s="79"/>
      <c r="IL71" s="79"/>
      <c r="IM71" s="79"/>
      <c r="IN71" s="79"/>
      <c r="IO71" s="79"/>
      <c r="IP71" s="79"/>
      <c r="IQ71" s="79"/>
      <c r="IR71" s="79"/>
      <c r="IS71" s="79"/>
      <c r="IT71" s="79"/>
      <c r="IU71" s="79"/>
      <c r="IV71" s="79"/>
      <c r="IW71" s="79"/>
      <c r="IX71" s="79"/>
      <c r="IY71" s="79"/>
      <c r="IZ71" s="79"/>
      <c r="JA71" s="79"/>
      <c r="JB71" s="79"/>
      <c r="JC71" s="79"/>
      <c r="JD71" s="79"/>
      <c r="JE71" s="79"/>
      <c r="JF71" s="79"/>
      <c r="JG71" s="79"/>
      <c r="JH71" s="79"/>
      <c r="JI71" s="79"/>
      <c r="JJ71" s="79"/>
    </row>
    <row r="72" spans="1:270" s="92" customFormat="1" x14ac:dyDescent="0.25">
      <c r="A72" s="79"/>
      <c r="B72" s="79"/>
      <c r="C72" s="79"/>
      <c r="D72" s="79"/>
      <c r="E72" s="79"/>
      <c r="F72" s="80"/>
      <c r="G72" s="80"/>
      <c r="H72" s="81"/>
      <c r="I72" s="79"/>
      <c r="J72" s="79"/>
      <c r="K72" s="79"/>
      <c r="L72" s="79"/>
      <c r="M72" s="79"/>
      <c r="N72" s="79"/>
      <c r="O72" s="79"/>
      <c r="P72" s="79"/>
      <c r="Q72" s="79"/>
      <c r="R72" s="81"/>
      <c r="S72" s="82"/>
      <c r="T72" s="79"/>
      <c r="U72" s="82"/>
      <c r="V72" s="82"/>
      <c r="W72" s="83"/>
      <c r="X72" s="83"/>
      <c r="Y72" s="83"/>
      <c r="Z72" s="83"/>
      <c r="AA72" s="80"/>
      <c r="AB72" s="80"/>
      <c r="AC72" s="83"/>
      <c r="AD72" s="84"/>
      <c r="AE72" s="79"/>
      <c r="AF72" s="79"/>
      <c r="AG72" s="79"/>
      <c r="AH72" s="83"/>
      <c r="AI72" s="79"/>
      <c r="AJ72" s="83"/>
      <c r="AK72" s="79"/>
      <c r="AL72" s="83"/>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c r="CJ72" s="79"/>
      <c r="CK72" s="79"/>
      <c r="CL72" s="79"/>
      <c r="CM72" s="79"/>
      <c r="CN72" s="79"/>
      <c r="CO72" s="79"/>
      <c r="CP72" s="79"/>
      <c r="CQ72" s="79"/>
      <c r="CR72" s="79"/>
      <c r="CS72" s="79"/>
      <c r="CT72" s="79"/>
      <c r="CU72" s="79"/>
      <c r="CV72" s="79"/>
      <c r="CW72" s="79"/>
      <c r="CX72" s="79"/>
      <c r="CY72" s="79"/>
      <c r="CZ72" s="79"/>
      <c r="DA72" s="79"/>
      <c r="DB72" s="79"/>
      <c r="DC72" s="79"/>
      <c r="DD72" s="79"/>
      <c r="DE72" s="79"/>
      <c r="DF72" s="79"/>
      <c r="DG72" s="79"/>
      <c r="DH72" s="79"/>
      <c r="DI72" s="79"/>
      <c r="DJ72" s="79"/>
      <c r="DK72" s="79"/>
      <c r="DL72" s="79"/>
      <c r="DM72" s="79"/>
      <c r="DN72" s="79"/>
      <c r="DO72" s="79"/>
      <c r="DP72" s="79"/>
      <c r="DQ72" s="79"/>
      <c r="DR72" s="79"/>
      <c r="DS72" s="79"/>
      <c r="DT72" s="79"/>
      <c r="DU72" s="79"/>
      <c r="DV72" s="79"/>
      <c r="DW72" s="79"/>
      <c r="DX72" s="79"/>
      <c r="DY72" s="79"/>
      <c r="DZ72" s="79"/>
      <c r="EA72" s="79"/>
      <c r="EB72" s="79"/>
      <c r="EC72" s="79"/>
      <c r="ED72" s="79"/>
      <c r="EE72" s="79"/>
      <c r="EF72" s="79"/>
      <c r="EG72" s="79"/>
      <c r="EH72" s="79"/>
      <c r="EI72" s="79"/>
      <c r="EJ72" s="79"/>
      <c r="EK72" s="79"/>
      <c r="EL72" s="79"/>
      <c r="EM72" s="79"/>
      <c r="EN72" s="79"/>
      <c r="EO72" s="79"/>
      <c r="EP72" s="79"/>
      <c r="EQ72" s="79"/>
      <c r="ER72" s="79"/>
      <c r="ES72" s="79"/>
      <c r="ET72" s="79"/>
      <c r="EU72" s="79"/>
      <c r="EV72" s="79"/>
      <c r="EW72" s="79"/>
      <c r="EX72" s="79"/>
      <c r="EY72" s="79"/>
      <c r="EZ72" s="79"/>
      <c r="FA72" s="79"/>
      <c r="FB72" s="79"/>
      <c r="FC72" s="79"/>
      <c r="FD72" s="79"/>
      <c r="FE72" s="79"/>
      <c r="FF72" s="79"/>
      <c r="FG72" s="79"/>
      <c r="FH72" s="79"/>
      <c r="FI72" s="79"/>
      <c r="FJ72" s="79"/>
      <c r="FK72" s="79"/>
      <c r="FL72" s="79"/>
      <c r="FM72" s="79"/>
      <c r="FN72" s="79"/>
      <c r="FO72" s="79"/>
      <c r="FP72" s="79"/>
      <c r="FQ72" s="79"/>
      <c r="FR72" s="79"/>
      <c r="FS72" s="79"/>
      <c r="FT72" s="79"/>
      <c r="FU72" s="79"/>
      <c r="FV72" s="79"/>
      <c r="FW72" s="79"/>
      <c r="FX72" s="79"/>
      <c r="FY72" s="79"/>
      <c r="FZ72" s="79"/>
      <c r="GA72" s="79"/>
      <c r="GB72" s="79"/>
      <c r="GC72" s="79"/>
      <c r="GD72" s="79"/>
      <c r="GE72" s="79"/>
      <c r="GF72" s="79"/>
      <c r="GG72" s="79"/>
      <c r="GH72" s="79"/>
      <c r="GI72" s="79"/>
      <c r="GJ72" s="79"/>
      <c r="GK72" s="79"/>
      <c r="GL72" s="79"/>
      <c r="GM72" s="79"/>
      <c r="GN72" s="79"/>
      <c r="GO72" s="79"/>
      <c r="GP72" s="79"/>
      <c r="GQ72" s="79"/>
      <c r="GR72" s="79"/>
      <c r="GS72" s="79"/>
      <c r="GT72" s="79"/>
      <c r="GU72" s="79"/>
      <c r="GV72" s="79"/>
      <c r="GW72" s="79"/>
      <c r="GX72" s="79"/>
      <c r="GY72" s="79"/>
      <c r="GZ72" s="79"/>
      <c r="HA72" s="79"/>
      <c r="HB72" s="79"/>
      <c r="HC72" s="79"/>
      <c r="HD72" s="79"/>
      <c r="HE72" s="79"/>
      <c r="HF72" s="79"/>
      <c r="HG72" s="79"/>
      <c r="HH72" s="79"/>
      <c r="HI72" s="79"/>
      <c r="HJ72" s="79"/>
      <c r="HK72" s="79"/>
      <c r="HL72" s="79"/>
      <c r="HM72" s="79"/>
      <c r="HN72" s="79"/>
      <c r="HO72" s="79"/>
      <c r="HP72" s="79"/>
      <c r="HQ72" s="79"/>
      <c r="HR72" s="79"/>
      <c r="HS72" s="79"/>
      <c r="HT72" s="79"/>
      <c r="HU72" s="79"/>
      <c r="HV72" s="79"/>
      <c r="HW72" s="79"/>
      <c r="HX72" s="79"/>
      <c r="HY72" s="79"/>
      <c r="HZ72" s="79"/>
      <c r="IA72" s="79"/>
      <c r="IB72" s="79"/>
      <c r="IC72" s="79"/>
      <c r="ID72" s="79"/>
      <c r="IE72" s="79"/>
      <c r="IF72" s="79"/>
      <c r="IG72" s="79"/>
      <c r="IH72" s="79"/>
      <c r="II72" s="79"/>
      <c r="IJ72" s="79"/>
      <c r="IK72" s="79"/>
      <c r="IL72" s="79"/>
      <c r="IM72" s="79"/>
      <c r="IN72" s="79"/>
      <c r="IO72" s="79"/>
      <c r="IP72" s="79"/>
      <c r="IQ72" s="79"/>
      <c r="IR72" s="79"/>
      <c r="IS72" s="79"/>
      <c r="IT72" s="79"/>
      <c r="IU72" s="79"/>
      <c r="IV72" s="79"/>
      <c r="IW72" s="79"/>
      <c r="IX72" s="79"/>
      <c r="IY72" s="79"/>
      <c r="IZ72" s="79"/>
      <c r="JA72" s="79"/>
      <c r="JB72" s="79"/>
      <c r="JC72" s="79"/>
      <c r="JD72" s="79"/>
      <c r="JE72" s="79"/>
      <c r="JF72" s="79"/>
      <c r="JG72" s="79"/>
      <c r="JH72" s="79"/>
      <c r="JI72" s="79"/>
      <c r="JJ72" s="79"/>
    </row>
    <row r="73" spans="1:270" s="92" customFormat="1" x14ac:dyDescent="0.25">
      <c r="A73" s="79"/>
      <c r="B73" s="79"/>
      <c r="C73" s="79"/>
      <c r="D73" s="79"/>
      <c r="E73" s="79"/>
      <c r="F73" s="80"/>
      <c r="G73" s="80"/>
      <c r="H73" s="81"/>
      <c r="I73" s="79"/>
      <c r="J73" s="79"/>
      <c r="K73" s="79"/>
      <c r="L73" s="79"/>
      <c r="M73" s="79"/>
      <c r="N73" s="79"/>
      <c r="O73" s="79"/>
      <c r="P73" s="79"/>
      <c r="Q73" s="79"/>
      <c r="R73" s="81"/>
      <c r="S73" s="82"/>
      <c r="T73" s="79"/>
      <c r="U73" s="82"/>
      <c r="V73" s="82"/>
      <c r="W73" s="83"/>
      <c r="X73" s="83"/>
      <c r="Y73" s="83"/>
      <c r="Z73" s="83"/>
      <c r="AA73" s="80"/>
      <c r="AB73" s="80"/>
      <c r="AC73" s="83"/>
      <c r="AD73" s="84"/>
      <c r="AE73" s="79"/>
      <c r="AF73" s="79"/>
      <c r="AG73" s="79"/>
      <c r="AH73" s="83"/>
      <c r="AI73" s="79"/>
      <c r="AJ73" s="83"/>
      <c r="AK73" s="79"/>
      <c r="AL73" s="83"/>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c r="GD73" s="79"/>
      <c r="GE73" s="79"/>
      <c r="GF73" s="79"/>
      <c r="GG73" s="79"/>
      <c r="GH73" s="79"/>
      <c r="GI73" s="79"/>
      <c r="GJ73" s="79"/>
      <c r="GK73" s="79"/>
      <c r="GL73" s="79"/>
      <c r="GM73" s="79"/>
      <c r="GN73" s="79"/>
      <c r="GO73" s="79"/>
      <c r="GP73" s="79"/>
      <c r="GQ73" s="79"/>
      <c r="GR73" s="79"/>
      <c r="GS73" s="79"/>
      <c r="GT73" s="79"/>
      <c r="GU73" s="79"/>
      <c r="GV73" s="79"/>
      <c r="GW73" s="79"/>
      <c r="GX73" s="79"/>
      <c r="GY73" s="79"/>
      <c r="GZ73" s="79"/>
      <c r="HA73" s="79"/>
      <c r="HB73" s="79"/>
      <c r="HC73" s="79"/>
      <c r="HD73" s="79"/>
      <c r="HE73" s="79"/>
      <c r="HF73" s="79"/>
      <c r="HG73" s="79"/>
      <c r="HH73" s="79"/>
      <c r="HI73" s="79"/>
      <c r="HJ73" s="79"/>
      <c r="HK73" s="79"/>
      <c r="HL73" s="79"/>
      <c r="HM73" s="79"/>
      <c r="HN73" s="79"/>
      <c r="HO73" s="79"/>
      <c r="HP73" s="79"/>
      <c r="HQ73" s="79"/>
      <c r="HR73" s="79"/>
      <c r="HS73" s="79"/>
      <c r="HT73" s="79"/>
      <c r="HU73" s="79"/>
      <c r="HV73" s="79"/>
      <c r="HW73" s="79"/>
      <c r="HX73" s="79"/>
      <c r="HY73" s="79"/>
      <c r="HZ73" s="79"/>
      <c r="IA73" s="79"/>
      <c r="IB73" s="79"/>
      <c r="IC73" s="79"/>
      <c r="ID73" s="79"/>
      <c r="IE73" s="79"/>
      <c r="IF73" s="79"/>
      <c r="IG73" s="79"/>
      <c r="IH73" s="79"/>
      <c r="II73" s="79"/>
      <c r="IJ73" s="79"/>
      <c r="IK73" s="79"/>
      <c r="IL73" s="79"/>
      <c r="IM73" s="79"/>
      <c r="IN73" s="79"/>
      <c r="IO73" s="79"/>
      <c r="IP73" s="79"/>
      <c r="IQ73" s="79"/>
      <c r="IR73" s="79"/>
      <c r="IS73" s="79"/>
      <c r="IT73" s="79"/>
      <c r="IU73" s="79"/>
      <c r="IV73" s="79"/>
      <c r="IW73" s="79"/>
      <c r="IX73" s="79"/>
      <c r="IY73" s="79"/>
      <c r="IZ73" s="79"/>
      <c r="JA73" s="79"/>
      <c r="JB73" s="79"/>
      <c r="JC73" s="79"/>
      <c r="JD73" s="79"/>
      <c r="JE73" s="79"/>
      <c r="JF73" s="79"/>
      <c r="JG73" s="79"/>
      <c r="JH73" s="79"/>
      <c r="JI73" s="79"/>
      <c r="JJ73" s="79"/>
    </row>
    <row r="74" spans="1:270" s="92" customFormat="1" x14ac:dyDescent="0.25">
      <c r="A74" s="79"/>
      <c r="B74" s="79"/>
      <c r="C74" s="79"/>
      <c r="D74" s="79"/>
      <c r="E74" s="79"/>
      <c r="F74" s="80"/>
      <c r="G74" s="80"/>
      <c r="H74" s="81"/>
      <c r="I74" s="79"/>
      <c r="J74" s="79"/>
      <c r="K74" s="79"/>
      <c r="L74" s="79"/>
      <c r="M74" s="79"/>
      <c r="N74" s="79"/>
      <c r="O74" s="79"/>
      <c r="P74" s="79"/>
      <c r="Q74" s="79"/>
      <c r="R74" s="81"/>
      <c r="S74" s="82"/>
      <c r="T74" s="79"/>
      <c r="U74" s="82"/>
      <c r="V74" s="82"/>
      <c r="W74" s="83"/>
      <c r="X74" s="83"/>
      <c r="Y74" s="83"/>
      <c r="Z74" s="83"/>
      <c r="AA74" s="80"/>
      <c r="AB74" s="80"/>
      <c r="AC74" s="83"/>
      <c r="AD74" s="84"/>
      <c r="AE74" s="79"/>
      <c r="AF74" s="79"/>
      <c r="AG74" s="79"/>
      <c r="AH74" s="83"/>
      <c r="AI74" s="79"/>
      <c r="AJ74" s="83"/>
      <c r="AK74" s="79"/>
      <c r="AL74" s="83"/>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c r="CJ74" s="79"/>
      <c r="CK74" s="79"/>
      <c r="CL74" s="79"/>
      <c r="CM74" s="79"/>
      <c r="CN74" s="79"/>
      <c r="CO74" s="79"/>
      <c r="CP74" s="79"/>
      <c r="CQ74" s="79"/>
      <c r="CR74" s="79"/>
      <c r="CS74" s="79"/>
      <c r="CT74" s="79"/>
      <c r="CU74" s="79"/>
      <c r="CV74" s="79"/>
      <c r="CW74" s="79"/>
      <c r="CX74" s="79"/>
      <c r="CY74" s="79"/>
      <c r="CZ74" s="79"/>
      <c r="DA74" s="79"/>
      <c r="DB74" s="79"/>
      <c r="DC74" s="79"/>
      <c r="DD74" s="79"/>
      <c r="DE74" s="79"/>
      <c r="DF74" s="79"/>
      <c r="DG74" s="79"/>
      <c r="DH74" s="79"/>
      <c r="DI74" s="79"/>
      <c r="DJ74" s="79"/>
      <c r="DK74" s="79"/>
      <c r="DL74" s="79"/>
      <c r="DM74" s="79"/>
      <c r="DN74" s="79"/>
      <c r="DO74" s="79"/>
      <c r="DP74" s="79"/>
      <c r="DQ74" s="79"/>
      <c r="DR74" s="79"/>
      <c r="DS74" s="79"/>
      <c r="DT74" s="79"/>
      <c r="DU74" s="79"/>
      <c r="DV74" s="79"/>
      <c r="DW74" s="79"/>
      <c r="DX74" s="79"/>
      <c r="DY74" s="79"/>
      <c r="DZ74" s="79"/>
      <c r="EA74" s="79"/>
      <c r="EB74" s="79"/>
      <c r="EC74" s="79"/>
      <c r="ED74" s="79"/>
      <c r="EE74" s="79"/>
      <c r="EF74" s="79"/>
      <c r="EG74" s="79"/>
      <c r="EH74" s="79"/>
      <c r="EI74" s="79"/>
      <c r="EJ74" s="79"/>
      <c r="EK74" s="79"/>
      <c r="EL74" s="79"/>
      <c r="EM74" s="79"/>
      <c r="EN74" s="79"/>
      <c r="EO74" s="79"/>
      <c r="EP74" s="79"/>
      <c r="EQ74" s="79"/>
      <c r="ER74" s="79"/>
      <c r="ES74" s="79"/>
      <c r="ET74" s="79"/>
      <c r="EU74" s="79"/>
      <c r="EV74" s="79"/>
      <c r="EW74" s="79"/>
      <c r="EX74" s="79"/>
      <c r="EY74" s="79"/>
      <c r="EZ74" s="79"/>
      <c r="FA74" s="79"/>
      <c r="FB74" s="79"/>
      <c r="FC74" s="79"/>
      <c r="FD74" s="79"/>
      <c r="FE74" s="79"/>
      <c r="FF74" s="79"/>
      <c r="FG74" s="79"/>
      <c r="FH74" s="79"/>
      <c r="FI74" s="79"/>
      <c r="FJ74" s="79"/>
      <c r="FK74" s="79"/>
      <c r="FL74" s="79"/>
      <c r="FM74" s="79"/>
      <c r="FN74" s="79"/>
      <c r="FO74" s="79"/>
      <c r="FP74" s="79"/>
      <c r="FQ74" s="79"/>
      <c r="FR74" s="79"/>
      <c r="FS74" s="79"/>
      <c r="FT74" s="79"/>
      <c r="FU74" s="79"/>
      <c r="FV74" s="79"/>
      <c r="FW74" s="79"/>
      <c r="FX74" s="79"/>
      <c r="FY74" s="79"/>
      <c r="FZ74" s="79"/>
      <c r="GA74" s="79"/>
      <c r="GB74" s="79"/>
      <c r="GC74" s="79"/>
      <c r="GD74" s="79"/>
      <c r="GE74" s="79"/>
      <c r="GF74" s="79"/>
      <c r="GG74" s="79"/>
      <c r="GH74" s="79"/>
      <c r="GI74" s="79"/>
      <c r="GJ74" s="79"/>
      <c r="GK74" s="79"/>
      <c r="GL74" s="79"/>
      <c r="GM74" s="79"/>
      <c r="GN74" s="79"/>
      <c r="GO74" s="79"/>
      <c r="GP74" s="79"/>
      <c r="GQ74" s="79"/>
      <c r="GR74" s="79"/>
      <c r="GS74" s="79"/>
      <c r="GT74" s="79"/>
      <c r="GU74" s="79"/>
      <c r="GV74" s="79"/>
      <c r="GW74" s="79"/>
      <c r="GX74" s="79"/>
      <c r="GY74" s="79"/>
      <c r="GZ74" s="79"/>
      <c r="HA74" s="79"/>
      <c r="HB74" s="79"/>
      <c r="HC74" s="79"/>
      <c r="HD74" s="79"/>
      <c r="HE74" s="79"/>
      <c r="HF74" s="79"/>
      <c r="HG74" s="79"/>
      <c r="HH74" s="79"/>
      <c r="HI74" s="79"/>
      <c r="HJ74" s="79"/>
      <c r="HK74" s="79"/>
      <c r="HL74" s="79"/>
      <c r="HM74" s="79"/>
      <c r="HN74" s="79"/>
      <c r="HO74" s="79"/>
      <c r="HP74" s="79"/>
      <c r="HQ74" s="79"/>
      <c r="HR74" s="79"/>
      <c r="HS74" s="79"/>
      <c r="HT74" s="79"/>
      <c r="HU74" s="79"/>
      <c r="HV74" s="79"/>
      <c r="HW74" s="79"/>
      <c r="HX74" s="79"/>
      <c r="HY74" s="79"/>
      <c r="HZ74" s="79"/>
      <c r="IA74" s="79"/>
      <c r="IB74" s="79"/>
      <c r="IC74" s="79"/>
      <c r="ID74" s="79"/>
      <c r="IE74" s="79"/>
      <c r="IF74" s="79"/>
      <c r="IG74" s="79"/>
      <c r="IH74" s="79"/>
      <c r="II74" s="79"/>
      <c r="IJ74" s="79"/>
      <c r="IK74" s="79"/>
      <c r="IL74" s="79"/>
      <c r="IM74" s="79"/>
      <c r="IN74" s="79"/>
      <c r="IO74" s="79"/>
      <c r="IP74" s="79"/>
      <c r="IQ74" s="79"/>
      <c r="IR74" s="79"/>
      <c r="IS74" s="79"/>
      <c r="IT74" s="79"/>
      <c r="IU74" s="79"/>
      <c r="IV74" s="79"/>
      <c r="IW74" s="79"/>
      <c r="IX74" s="79"/>
      <c r="IY74" s="79"/>
      <c r="IZ74" s="79"/>
      <c r="JA74" s="79"/>
      <c r="JB74" s="79"/>
      <c r="JC74" s="79"/>
      <c r="JD74" s="79"/>
      <c r="JE74" s="79"/>
      <c r="JF74" s="79"/>
      <c r="JG74" s="79"/>
      <c r="JH74" s="79"/>
      <c r="JI74" s="79"/>
      <c r="JJ74" s="79"/>
    </row>
    <row r="75" spans="1:270" s="92" customFormat="1" x14ac:dyDescent="0.25">
      <c r="A75" s="79"/>
      <c r="B75" s="79"/>
      <c r="C75" s="79"/>
      <c r="D75" s="79"/>
      <c r="E75" s="79"/>
      <c r="F75" s="80"/>
      <c r="G75" s="80"/>
      <c r="H75" s="81"/>
      <c r="I75" s="79"/>
      <c r="J75" s="79"/>
      <c r="K75" s="79"/>
      <c r="L75" s="79"/>
      <c r="M75" s="79"/>
      <c r="N75" s="79"/>
      <c r="O75" s="79"/>
      <c r="P75" s="79"/>
      <c r="Q75" s="79"/>
      <c r="R75" s="81"/>
      <c r="S75" s="82"/>
      <c r="T75" s="79"/>
      <c r="U75" s="82"/>
      <c r="V75" s="82"/>
      <c r="W75" s="83"/>
      <c r="X75" s="83"/>
      <c r="Y75" s="83"/>
      <c r="Z75" s="83"/>
      <c r="AA75" s="80"/>
      <c r="AB75" s="80"/>
      <c r="AC75" s="83"/>
      <c r="AD75" s="84"/>
      <c r="AE75" s="79"/>
      <c r="AF75" s="79"/>
      <c r="AG75" s="79"/>
      <c r="AH75" s="83"/>
      <c r="AI75" s="79"/>
      <c r="AJ75" s="83"/>
      <c r="AK75" s="79"/>
      <c r="AL75" s="83"/>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c r="CJ75" s="79"/>
      <c r="CK75" s="79"/>
      <c r="CL75" s="79"/>
      <c r="CM75" s="79"/>
      <c r="CN75" s="79"/>
      <c r="CO75" s="79"/>
      <c r="CP75" s="79"/>
      <c r="CQ75" s="79"/>
      <c r="CR75" s="79"/>
      <c r="CS75" s="79"/>
      <c r="CT75" s="79"/>
      <c r="CU75" s="79"/>
      <c r="CV75" s="79"/>
      <c r="CW75" s="79"/>
      <c r="CX75" s="79"/>
      <c r="CY75" s="79"/>
      <c r="CZ75" s="79"/>
      <c r="DA75" s="79"/>
      <c r="DB75" s="79"/>
      <c r="DC75" s="79"/>
      <c r="DD75" s="79"/>
      <c r="DE75" s="79"/>
      <c r="DF75" s="79"/>
      <c r="DG75" s="79"/>
      <c r="DH75" s="79"/>
      <c r="DI75" s="79"/>
      <c r="DJ75" s="79"/>
      <c r="DK75" s="79"/>
      <c r="DL75" s="79"/>
      <c r="DM75" s="79"/>
      <c r="DN75" s="79"/>
      <c r="DO75" s="79"/>
      <c r="DP75" s="79"/>
      <c r="DQ75" s="79"/>
      <c r="DR75" s="79"/>
      <c r="DS75" s="79"/>
      <c r="DT75" s="79"/>
      <c r="DU75" s="79"/>
      <c r="DV75" s="79"/>
      <c r="DW75" s="79"/>
      <c r="DX75" s="79"/>
      <c r="DY75" s="79"/>
      <c r="DZ75" s="79"/>
      <c r="EA75" s="79"/>
      <c r="EB75" s="79"/>
      <c r="EC75" s="79"/>
      <c r="ED75" s="79"/>
      <c r="EE75" s="79"/>
      <c r="EF75" s="79"/>
      <c r="EG75" s="79"/>
      <c r="EH75" s="79"/>
      <c r="EI75" s="79"/>
      <c r="EJ75" s="79"/>
      <c r="EK75" s="79"/>
      <c r="EL75" s="79"/>
      <c r="EM75" s="79"/>
      <c r="EN75" s="79"/>
      <c r="EO75" s="79"/>
      <c r="EP75" s="79"/>
      <c r="EQ75" s="79"/>
      <c r="ER75" s="79"/>
      <c r="ES75" s="79"/>
      <c r="ET75" s="79"/>
      <c r="EU75" s="79"/>
      <c r="EV75" s="79"/>
      <c r="EW75" s="79"/>
      <c r="EX75" s="79"/>
      <c r="EY75" s="79"/>
      <c r="EZ75" s="79"/>
      <c r="FA75" s="79"/>
      <c r="FB75" s="79"/>
      <c r="FC75" s="79"/>
      <c r="FD75" s="79"/>
      <c r="FE75" s="79"/>
      <c r="FF75" s="79"/>
      <c r="FG75" s="79"/>
      <c r="FH75" s="79"/>
      <c r="FI75" s="79"/>
      <c r="FJ75" s="79"/>
      <c r="FK75" s="79"/>
      <c r="FL75" s="79"/>
      <c r="FM75" s="79"/>
      <c r="FN75" s="79"/>
      <c r="FO75" s="79"/>
      <c r="FP75" s="79"/>
      <c r="FQ75" s="79"/>
      <c r="FR75" s="79"/>
      <c r="FS75" s="79"/>
      <c r="FT75" s="79"/>
      <c r="FU75" s="79"/>
      <c r="FV75" s="79"/>
      <c r="FW75" s="79"/>
      <c r="FX75" s="79"/>
      <c r="FY75" s="79"/>
      <c r="FZ75" s="79"/>
      <c r="GA75" s="79"/>
      <c r="GB75" s="79"/>
      <c r="GC75" s="79"/>
      <c r="GD75" s="79"/>
      <c r="GE75" s="79"/>
      <c r="GF75" s="79"/>
      <c r="GG75" s="79"/>
      <c r="GH75" s="79"/>
      <c r="GI75" s="79"/>
      <c r="GJ75" s="79"/>
      <c r="GK75" s="79"/>
      <c r="GL75" s="79"/>
      <c r="GM75" s="79"/>
      <c r="GN75" s="79"/>
      <c r="GO75" s="79"/>
      <c r="GP75" s="79"/>
      <c r="GQ75" s="79"/>
      <c r="GR75" s="79"/>
      <c r="GS75" s="79"/>
      <c r="GT75" s="79"/>
      <c r="GU75" s="79"/>
      <c r="GV75" s="79"/>
      <c r="GW75" s="79"/>
      <c r="GX75" s="79"/>
      <c r="GY75" s="79"/>
      <c r="GZ75" s="79"/>
      <c r="HA75" s="79"/>
      <c r="HB75" s="79"/>
      <c r="HC75" s="79"/>
      <c r="HD75" s="79"/>
      <c r="HE75" s="79"/>
      <c r="HF75" s="79"/>
      <c r="HG75" s="79"/>
      <c r="HH75" s="79"/>
      <c r="HI75" s="79"/>
      <c r="HJ75" s="79"/>
      <c r="HK75" s="79"/>
      <c r="HL75" s="79"/>
      <c r="HM75" s="79"/>
      <c r="HN75" s="79"/>
      <c r="HO75" s="79"/>
      <c r="HP75" s="79"/>
      <c r="HQ75" s="79"/>
      <c r="HR75" s="79"/>
      <c r="HS75" s="79"/>
      <c r="HT75" s="79"/>
      <c r="HU75" s="79"/>
      <c r="HV75" s="79"/>
      <c r="HW75" s="79"/>
      <c r="HX75" s="79"/>
      <c r="HY75" s="79"/>
      <c r="HZ75" s="79"/>
      <c r="IA75" s="79"/>
      <c r="IB75" s="79"/>
      <c r="IC75" s="79"/>
      <c r="ID75" s="79"/>
      <c r="IE75" s="79"/>
      <c r="IF75" s="79"/>
      <c r="IG75" s="79"/>
      <c r="IH75" s="79"/>
      <c r="II75" s="79"/>
      <c r="IJ75" s="79"/>
      <c r="IK75" s="79"/>
      <c r="IL75" s="79"/>
      <c r="IM75" s="79"/>
      <c r="IN75" s="79"/>
      <c r="IO75" s="79"/>
      <c r="IP75" s="79"/>
      <c r="IQ75" s="79"/>
      <c r="IR75" s="79"/>
      <c r="IS75" s="79"/>
      <c r="IT75" s="79"/>
      <c r="IU75" s="79"/>
      <c r="IV75" s="79"/>
      <c r="IW75" s="79"/>
      <c r="IX75" s="79"/>
      <c r="IY75" s="79"/>
      <c r="IZ75" s="79"/>
      <c r="JA75" s="79"/>
      <c r="JB75" s="79"/>
      <c r="JC75" s="79"/>
      <c r="JD75" s="79"/>
      <c r="JE75" s="79"/>
      <c r="JF75" s="79"/>
      <c r="JG75" s="79"/>
      <c r="JH75" s="79"/>
      <c r="JI75" s="79"/>
      <c r="JJ75" s="79"/>
    </row>
    <row r="76" spans="1:270" s="92" customFormat="1" x14ac:dyDescent="0.25">
      <c r="A76" s="79"/>
      <c r="B76" s="79"/>
      <c r="C76" s="79"/>
      <c r="D76" s="79"/>
      <c r="E76" s="79"/>
      <c r="F76" s="80"/>
      <c r="G76" s="80"/>
      <c r="H76" s="81"/>
      <c r="I76" s="79"/>
      <c r="J76" s="79"/>
      <c r="K76" s="79"/>
      <c r="L76" s="79"/>
      <c r="M76" s="79"/>
      <c r="N76" s="79"/>
      <c r="O76" s="79"/>
      <c r="P76" s="79"/>
      <c r="Q76" s="79"/>
      <c r="R76" s="81"/>
      <c r="S76" s="82"/>
      <c r="T76" s="79"/>
      <c r="U76" s="82"/>
      <c r="V76" s="82"/>
      <c r="W76" s="83"/>
      <c r="X76" s="83"/>
      <c r="Y76" s="83"/>
      <c r="Z76" s="83"/>
      <c r="AA76" s="80"/>
      <c r="AB76" s="80"/>
      <c r="AC76" s="83"/>
      <c r="AD76" s="84"/>
      <c r="AE76" s="79"/>
      <c r="AF76" s="79"/>
      <c r="AG76" s="79"/>
      <c r="AH76" s="83"/>
      <c r="AI76" s="79"/>
      <c r="AJ76" s="83"/>
      <c r="AK76" s="79"/>
      <c r="AL76" s="83"/>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79"/>
      <c r="CD76" s="79"/>
      <c r="CE76" s="79"/>
      <c r="CF76" s="79"/>
      <c r="CG76" s="79"/>
      <c r="CH76" s="79"/>
      <c r="CI76" s="79"/>
      <c r="CJ76" s="79"/>
      <c r="CK76" s="79"/>
      <c r="CL76" s="79"/>
      <c r="CM76" s="79"/>
      <c r="CN76" s="79"/>
      <c r="CO76" s="79"/>
      <c r="CP76" s="79"/>
      <c r="CQ76" s="79"/>
      <c r="CR76" s="79"/>
      <c r="CS76" s="79"/>
      <c r="CT76" s="79"/>
      <c r="CU76" s="79"/>
      <c r="CV76" s="79"/>
      <c r="CW76" s="79"/>
      <c r="CX76" s="79"/>
      <c r="CY76" s="79"/>
      <c r="CZ76" s="79"/>
      <c r="DA76" s="79"/>
      <c r="DB76" s="79"/>
      <c r="DC76" s="79"/>
      <c r="DD76" s="79"/>
      <c r="DE76" s="79"/>
      <c r="DF76" s="79"/>
      <c r="DG76" s="79"/>
      <c r="DH76" s="79"/>
      <c r="DI76" s="79"/>
      <c r="DJ76" s="79"/>
      <c r="DK76" s="79"/>
      <c r="DL76" s="79"/>
      <c r="DM76" s="79"/>
      <c r="DN76" s="79"/>
      <c r="DO76" s="79"/>
      <c r="DP76" s="79"/>
      <c r="DQ76" s="79"/>
      <c r="DR76" s="79"/>
      <c r="DS76" s="79"/>
      <c r="DT76" s="79"/>
      <c r="DU76" s="79"/>
      <c r="DV76" s="79"/>
      <c r="DW76" s="79"/>
      <c r="DX76" s="79"/>
      <c r="DY76" s="79"/>
      <c r="DZ76" s="79"/>
      <c r="EA76" s="79"/>
      <c r="EB76" s="79"/>
      <c r="EC76" s="79"/>
      <c r="ED76" s="79"/>
      <c r="EE76" s="79"/>
      <c r="EF76" s="79"/>
      <c r="EG76" s="79"/>
      <c r="EH76" s="79"/>
      <c r="EI76" s="79"/>
      <c r="EJ76" s="79"/>
      <c r="EK76" s="79"/>
      <c r="EL76" s="79"/>
      <c r="EM76" s="79"/>
      <c r="EN76" s="79"/>
      <c r="EO76" s="79"/>
      <c r="EP76" s="79"/>
      <c r="EQ76" s="79"/>
      <c r="ER76" s="79"/>
      <c r="ES76" s="79"/>
      <c r="ET76" s="79"/>
      <c r="EU76" s="79"/>
      <c r="EV76" s="79"/>
      <c r="EW76" s="79"/>
      <c r="EX76" s="79"/>
      <c r="EY76" s="79"/>
      <c r="EZ76" s="79"/>
      <c r="FA76" s="79"/>
      <c r="FB76" s="79"/>
      <c r="FC76" s="79"/>
      <c r="FD76" s="79"/>
      <c r="FE76" s="79"/>
      <c r="FF76" s="79"/>
      <c r="FG76" s="79"/>
      <c r="FH76" s="79"/>
      <c r="FI76" s="79"/>
      <c r="FJ76" s="79"/>
      <c r="FK76" s="79"/>
      <c r="FL76" s="79"/>
      <c r="FM76" s="79"/>
      <c r="FN76" s="79"/>
      <c r="FO76" s="79"/>
      <c r="FP76" s="79"/>
      <c r="FQ76" s="79"/>
      <c r="FR76" s="79"/>
      <c r="FS76" s="79"/>
      <c r="FT76" s="79"/>
      <c r="FU76" s="79"/>
      <c r="FV76" s="79"/>
      <c r="FW76" s="79"/>
      <c r="FX76" s="79"/>
      <c r="FY76" s="79"/>
      <c r="FZ76" s="79"/>
      <c r="GA76" s="79"/>
      <c r="GB76" s="79"/>
      <c r="GC76" s="79"/>
      <c r="GD76" s="79"/>
      <c r="GE76" s="79"/>
      <c r="GF76" s="79"/>
      <c r="GG76" s="79"/>
      <c r="GH76" s="79"/>
      <c r="GI76" s="79"/>
      <c r="GJ76" s="79"/>
      <c r="GK76" s="79"/>
      <c r="GL76" s="79"/>
      <c r="GM76" s="79"/>
      <c r="GN76" s="79"/>
      <c r="GO76" s="79"/>
      <c r="GP76" s="79"/>
      <c r="GQ76" s="79"/>
      <c r="GR76" s="79"/>
      <c r="GS76" s="79"/>
      <c r="GT76" s="79"/>
      <c r="GU76" s="79"/>
      <c r="GV76" s="79"/>
      <c r="GW76" s="79"/>
      <c r="GX76" s="79"/>
      <c r="GY76" s="79"/>
      <c r="GZ76" s="79"/>
      <c r="HA76" s="79"/>
      <c r="HB76" s="79"/>
      <c r="HC76" s="79"/>
      <c r="HD76" s="79"/>
      <c r="HE76" s="79"/>
      <c r="HF76" s="79"/>
      <c r="HG76" s="79"/>
      <c r="HH76" s="79"/>
      <c r="HI76" s="79"/>
      <c r="HJ76" s="79"/>
      <c r="HK76" s="79"/>
      <c r="HL76" s="79"/>
      <c r="HM76" s="79"/>
      <c r="HN76" s="79"/>
      <c r="HO76" s="79"/>
      <c r="HP76" s="79"/>
      <c r="HQ76" s="79"/>
      <c r="HR76" s="79"/>
      <c r="HS76" s="79"/>
      <c r="HT76" s="79"/>
      <c r="HU76" s="79"/>
      <c r="HV76" s="79"/>
      <c r="HW76" s="79"/>
      <c r="HX76" s="79"/>
      <c r="HY76" s="79"/>
      <c r="HZ76" s="79"/>
      <c r="IA76" s="79"/>
      <c r="IB76" s="79"/>
      <c r="IC76" s="79"/>
      <c r="ID76" s="79"/>
      <c r="IE76" s="79"/>
      <c r="IF76" s="79"/>
      <c r="IG76" s="79"/>
      <c r="IH76" s="79"/>
      <c r="II76" s="79"/>
      <c r="IJ76" s="79"/>
      <c r="IK76" s="79"/>
      <c r="IL76" s="79"/>
      <c r="IM76" s="79"/>
      <c r="IN76" s="79"/>
      <c r="IO76" s="79"/>
      <c r="IP76" s="79"/>
      <c r="IQ76" s="79"/>
      <c r="IR76" s="79"/>
      <c r="IS76" s="79"/>
      <c r="IT76" s="79"/>
      <c r="IU76" s="79"/>
      <c r="IV76" s="79"/>
      <c r="IW76" s="79"/>
      <c r="IX76" s="79"/>
      <c r="IY76" s="79"/>
      <c r="IZ76" s="79"/>
      <c r="JA76" s="79"/>
      <c r="JB76" s="79"/>
      <c r="JC76" s="79"/>
      <c r="JD76" s="79"/>
      <c r="JE76" s="79"/>
      <c r="JF76" s="79"/>
      <c r="JG76" s="79"/>
      <c r="JH76" s="79"/>
      <c r="JI76" s="79"/>
      <c r="JJ76" s="79"/>
    </row>
    <row r="77" spans="1:270" s="92" customFormat="1" x14ac:dyDescent="0.25">
      <c r="A77" s="79"/>
      <c r="B77" s="79"/>
      <c r="C77" s="79"/>
      <c r="D77" s="79"/>
      <c r="E77" s="79"/>
      <c r="F77" s="80"/>
      <c r="G77" s="80"/>
      <c r="H77" s="81"/>
      <c r="I77" s="79"/>
      <c r="J77" s="79"/>
      <c r="K77" s="79"/>
      <c r="L77" s="79"/>
      <c r="M77" s="79"/>
      <c r="N77" s="79"/>
      <c r="O77" s="79"/>
      <c r="P77" s="79"/>
      <c r="Q77" s="79"/>
      <c r="R77" s="81"/>
      <c r="S77" s="82"/>
      <c r="T77" s="79"/>
      <c r="U77" s="82"/>
      <c r="V77" s="82"/>
      <c r="W77" s="83"/>
      <c r="X77" s="83"/>
      <c r="Y77" s="83"/>
      <c r="Z77" s="83"/>
      <c r="AA77" s="80"/>
      <c r="AB77" s="80"/>
      <c r="AC77" s="83"/>
      <c r="AD77" s="84"/>
      <c r="AE77" s="79"/>
      <c r="AF77" s="79"/>
      <c r="AG77" s="79"/>
      <c r="AH77" s="83"/>
      <c r="AI77" s="79"/>
      <c r="AJ77" s="83"/>
      <c r="AK77" s="79"/>
      <c r="AL77" s="83"/>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79"/>
      <c r="CD77" s="79"/>
      <c r="CE77" s="79"/>
      <c r="CF77" s="79"/>
      <c r="CG77" s="79"/>
      <c r="CH77" s="79"/>
      <c r="CI77" s="79"/>
      <c r="CJ77" s="79"/>
      <c r="CK77" s="79"/>
      <c r="CL77" s="79"/>
      <c r="CM77" s="79"/>
      <c r="CN77" s="79"/>
      <c r="CO77" s="79"/>
      <c r="CP77" s="79"/>
      <c r="CQ77" s="79"/>
      <c r="CR77" s="79"/>
      <c r="CS77" s="79"/>
      <c r="CT77" s="79"/>
      <c r="CU77" s="79"/>
      <c r="CV77" s="79"/>
      <c r="CW77" s="79"/>
      <c r="CX77" s="79"/>
      <c r="CY77" s="79"/>
      <c r="CZ77" s="79"/>
      <c r="DA77" s="79"/>
      <c r="DB77" s="79"/>
      <c r="DC77" s="79"/>
      <c r="DD77" s="79"/>
      <c r="DE77" s="79"/>
      <c r="DF77" s="79"/>
      <c r="DG77" s="79"/>
      <c r="DH77" s="79"/>
      <c r="DI77" s="79"/>
      <c r="DJ77" s="79"/>
      <c r="DK77" s="79"/>
      <c r="DL77" s="79"/>
      <c r="DM77" s="79"/>
      <c r="DN77" s="79"/>
      <c r="DO77" s="79"/>
      <c r="DP77" s="79"/>
      <c r="DQ77" s="79"/>
      <c r="DR77" s="79"/>
      <c r="DS77" s="79"/>
      <c r="DT77" s="79"/>
      <c r="DU77" s="79"/>
      <c r="DV77" s="79"/>
      <c r="DW77" s="79"/>
      <c r="DX77" s="79"/>
      <c r="DY77" s="79"/>
      <c r="DZ77" s="79"/>
      <c r="EA77" s="79"/>
      <c r="EB77" s="79"/>
      <c r="EC77" s="79"/>
      <c r="ED77" s="79"/>
      <c r="EE77" s="79"/>
      <c r="EF77" s="79"/>
      <c r="EG77" s="79"/>
      <c r="EH77" s="79"/>
      <c r="EI77" s="79"/>
      <c r="EJ77" s="79"/>
      <c r="EK77" s="79"/>
      <c r="EL77" s="79"/>
      <c r="EM77" s="79"/>
      <c r="EN77" s="79"/>
      <c r="EO77" s="79"/>
      <c r="EP77" s="79"/>
      <c r="EQ77" s="79"/>
      <c r="ER77" s="79"/>
      <c r="ES77" s="79"/>
      <c r="ET77" s="79"/>
      <c r="EU77" s="79"/>
      <c r="EV77" s="79"/>
      <c r="EW77" s="79"/>
      <c r="EX77" s="79"/>
      <c r="EY77" s="79"/>
      <c r="EZ77" s="79"/>
      <c r="FA77" s="79"/>
      <c r="FB77" s="79"/>
      <c r="FC77" s="79"/>
      <c r="FD77" s="79"/>
      <c r="FE77" s="79"/>
      <c r="FF77" s="79"/>
      <c r="FG77" s="79"/>
      <c r="FH77" s="79"/>
      <c r="FI77" s="79"/>
      <c r="FJ77" s="79"/>
      <c r="FK77" s="79"/>
      <c r="FL77" s="79"/>
      <c r="FM77" s="79"/>
      <c r="FN77" s="79"/>
      <c r="FO77" s="79"/>
      <c r="FP77" s="79"/>
      <c r="FQ77" s="79"/>
      <c r="FR77" s="79"/>
      <c r="FS77" s="79"/>
      <c r="FT77" s="79"/>
      <c r="FU77" s="79"/>
      <c r="FV77" s="79"/>
      <c r="FW77" s="79"/>
      <c r="FX77" s="79"/>
      <c r="FY77" s="79"/>
      <c r="FZ77" s="79"/>
      <c r="GA77" s="79"/>
      <c r="GB77" s="79"/>
      <c r="GC77" s="79"/>
      <c r="GD77" s="79"/>
      <c r="GE77" s="79"/>
      <c r="GF77" s="79"/>
      <c r="GG77" s="79"/>
      <c r="GH77" s="79"/>
      <c r="GI77" s="79"/>
      <c r="GJ77" s="79"/>
      <c r="GK77" s="79"/>
      <c r="GL77" s="79"/>
      <c r="GM77" s="79"/>
      <c r="GN77" s="79"/>
      <c r="GO77" s="79"/>
      <c r="GP77" s="79"/>
      <c r="GQ77" s="79"/>
      <c r="GR77" s="79"/>
      <c r="GS77" s="79"/>
      <c r="GT77" s="79"/>
      <c r="GU77" s="79"/>
      <c r="GV77" s="79"/>
      <c r="GW77" s="79"/>
      <c r="GX77" s="79"/>
      <c r="GY77" s="79"/>
      <c r="GZ77" s="79"/>
      <c r="HA77" s="79"/>
      <c r="HB77" s="79"/>
      <c r="HC77" s="79"/>
      <c r="HD77" s="79"/>
      <c r="HE77" s="79"/>
      <c r="HF77" s="79"/>
      <c r="HG77" s="79"/>
      <c r="HH77" s="79"/>
      <c r="HI77" s="79"/>
      <c r="HJ77" s="79"/>
      <c r="HK77" s="79"/>
      <c r="HL77" s="79"/>
      <c r="HM77" s="79"/>
      <c r="HN77" s="79"/>
      <c r="HO77" s="79"/>
      <c r="HP77" s="79"/>
      <c r="HQ77" s="79"/>
      <c r="HR77" s="79"/>
      <c r="HS77" s="79"/>
      <c r="HT77" s="79"/>
      <c r="HU77" s="79"/>
      <c r="HV77" s="79"/>
      <c r="HW77" s="79"/>
      <c r="HX77" s="79"/>
      <c r="HY77" s="79"/>
      <c r="HZ77" s="79"/>
      <c r="IA77" s="79"/>
      <c r="IB77" s="79"/>
      <c r="IC77" s="79"/>
      <c r="ID77" s="79"/>
      <c r="IE77" s="79"/>
      <c r="IF77" s="79"/>
      <c r="IG77" s="79"/>
      <c r="IH77" s="79"/>
      <c r="II77" s="79"/>
      <c r="IJ77" s="79"/>
      <c r="IK77" s="79"/>
      <c r="IL77" s="79"/>
      <c r="IM77" s="79"/>
      <c r="IN77" s="79"/>
      <c r="IO77" s="79"/>
      <c r="IP77" s="79"/>
      <c r="IQ77" s="79"/>
      <c r="IR77" s="79"/>
      <c r="IS77" s="79"/>
      <c r="IT77" s="79"/>
      <c r="IU77" s="79"/>
      <c r="IV77" s="79"/>
      <c r="IW77" s="79"/>
      <c r="IX77" s="79"/>
      <c r="IY77" s="79"/>
      <c r="IZ77" s="79"/>
      <c r="JA77" s="79"/>
      <c r="JB77" s="79"/>
      <c r="JC77" s="79"/>
      <c r="JD77" s="79"/>
      <c r="JE77" s="79"/>
      <c r="JF77" s="79"/>
      <c r="JG77" s="79"/>
      <c r="JH77" s="79"/>
      <c r="JI77" s="79"/>
      <c r="JJ77" s="79"/>
    </row>
    <row r="78" spans="1:270" s="92" customFormat="1" x14ac:dyDescent="0.25">
      <c r="A78" s="79"/>
      <c r="B78" s="79"/>
      <c r="C78" s="79"/>
      <c r="D78" s="79"/>
      <c r="E78" s="79"/>
      <c r="F78" s="80"/>
      <c r="G78" s="80"/>
      <c r="H78" s="81"/>
      <c r="I78" s="79"/>
      <c r="J78" s="79"/>
      <c r="K78" s="79"/>
      <c r="L78" s="79"/>
      <c r="M78" s="79"/>
      <c r="N78" s="79"/>
      <c r="O78" s="79"/>
      <c r="P78" s="79"/>
      <c r="Q78" s="79"/>
      <c r="R78" s="81"/>
      <c r="S78" s="82"/>
      <c r="T78" s="79"/>
      <c r="U78" s="82"/>
      <c r="V78" s="82"/>
      <c r="W78" s="83"/>
      <c r="X78" s="83"/>
      <c r="Y78" s="83"/>
      <c r="Z78" s="83"/>
      <c r="AA78" s="80"/>
      <c r="AB78" s="80"/>
      <c r="AC78" s="83"/>
      <c r="AD78" s="84"/>
      <c r="AE78" s="79"/>
      <c r="AF78" s="79"/>
      <c r="AG78" s="79"/>
      <c r="AH78" s="83"/>
      <c r="AI78" s="79"/>
      <c r="AJ78" s="83"/>
      <c r="AK78" s="79"/>
      <c r="AL78" s="83"/>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row>
    <row r="79" spans="1:270" s="92" customFormat="1" x14ac:dyDescent="0.25">
      <c r="A79" s="79"/>
      <c r="B79" s="79"/>
      <c r="C79" s="79"/>
      <c r="D79" s="79"/>
      <c r="E79" s="79"/>
      <c r="F79" s="80"/>
      <c r="G79" s="80"/>
      <c r="H79" s="81"/>
      <c r="I79" s="79"/>
      <c r="J79" s="79"/>
      <c r="K79" s="79"/>
      <c r="L79" s="79"/>
      <c r="M79" s="79"/>
      <c r="N79" s="79"/>
      <c r="O79" s="79"/>
      <c r="P79" s="79"/>
      <c r="Q79" s="79"/>
      <c r="R79" s="81"/>
      <c r="S79" s="82"/>
      <c r="T79" s="79"/>
      <c r="U79" s="82"/>
      <c r="V79" s="82"/>
      <c r="W79" s="83"/>
      <c r="X79" s="83"/>
      <c r="Y79" s="83"/>
      <c r="Z79" s="83"/>
      <c r="AA79" s="80"/>
      <c r="AB79" s="80"/>
      <c r="AC79" s="83"/>
      <c r="AD79" s="84"/>
      <c r="AE79" s="79"/>
      <c r="AF79" s="79"/>
      <c r="AG79" s="79"/>
      <c r="AH79" s="83"/>
      <c r="AI79" s="79"/>
      <c r="AJ79" s="83"/>
      <c r="AK79" s="79"/>
      <c r="AL79" s="83"/>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row>
    <row r="80" spans="1:270" s="92" customFormat="1" x14ac:dyDescent="0.25">
      <c r="A80" s="79"/>
      <c r="B80" s="79"/>
      <c r="C80" s="79"/>
      <c r="D80" s="79"/>
      <c r="E80" s="79"/>
      <c r="F80" s="80"/>
      <c r="G80" s="80"/>
      <c r="H80" s="81"/>
      <c r="I80" s="79"/>
      <c r="J80" s="79"/>
      <c r="K80" s="79"/>
      <c r="L80" s="79"/>
      <c r="M80" s="79"/>
      <c r="N80" s="79"/>
      <c r="O80" s="79"/>
      <c r="P80" s="79"/>
      <c r="Q80" s="79"/>
      <c r="R80" s="81"/>
      <c r="S80" s="82"/>
      <c r="T80" s="79"/>
      <c r="U80" s="82"/>
      <c r="V80" s="82"/>
      <c r="W80" s="83"/>
      <c r="X80" s="83"/>
      <c r="Y80" s="83"/>
      <c r="Z80" s="83"/>
      <c r="AA80" s="80"/>
      <c r="AB80" s="80"/>
      <c r="AC80" s="83"/>
      <c r="AD80" s="84"/>
      <c r="AE80" s="79"/>
      <c r="AF80" s="79"/>
      <c r="AG80" s="79"/>
      <c r="AH80" s="83"/>
      <c r="AI80" s="79"/>
      <c r="AJ80" s="83"/>
      <c r="AK80" s="79"/>
      <c r="AL80" s="83"/>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row>
    <row r="81" spans="1:270" s="92" customFormat="1" x14ac:dyDescent="0.25">
      <c r="A81" s="79"/>
      <c r="B81" s="79"/>
      <c r="C81" s="79"/>
      <c r="D81" s="79"/>
      <c r="E81" s="79"/>
      <c r="F81" s="80"/>
      <c r="G81" s="80"/>
      <c r="H81" s="81"/>
      <c r="I81" s="79"/>
      <c r="J81" s="79"/>
      <c r="K81" s="79"/>
      <c r="L81" s="79"/>
      <c r="M81" s="79"/>
      <c r="N81" s="79"/>
      <c r="O81" s="79"/>
      <c r="P81" s="79"/>
      <c r="Q81" s="79"/>
      <c r="R81" s="81"/>
      <c r="S81" s="82"/>
      <c r="T81" s="79"/>
      <c r="U81" s="82"/>
      <c r="V81" s="82"/>
      <c r="W81" s="83"/>
      <c r="X81" s="83"/>
      <c r="Y81" s="83"/>
      <c r="Z81" s="83"/>
      <c r="AA81" s="80"/>
      <c r="AB81" s="80"/>
      <c r="AC81" s="83"/>
      <c r="AD81" s="84"/>
      <c r="AE81" s="79"/>
      <c r="AF81" s="79"/>
      <c r="AG81" s="79"/>
      <c r="AH81" s="83"/>
      <c r="AI81" s="79"/>
      <c r="AJ81" s="83"/>
      <c r="AK81" s="79"/>
      <c r="AL81" s="83"/>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c r="CJ81" s="79"/>
      <c r="CK81" s="79"/>
      <c r="CL81" s="79"/>
      <c r="CM81" s="79"/>
      <c r="CN81" s="79"/>
      <c r="CO81" s="79"/>
      <c r="CP81" s="79"/>
      <c r="CQ81" s="79"/>
      <c r="CR81" s="79"/>
      <c r="CS81" s="79"/>
      <c r="CT81" s="79"/>
      <c r="CU81" s="79"/>
      <c r="CV81" s="79"/>
      <c r="CW81" s="79"/>
      <c r="CX81" s="79"/>
      <c r="CY81" s="79"/>
      <c r="CZ81" s="79"/>
      <c r="DA81" s="79"/>
      <c r="DB81" s="79"/>
      <c r="DC81" s="79"/>
      <c r="DD81" s="79"/>
      <c r="DE81" s="79"/>
      <c r="DF81" s="79"/>
      <c r="DG81" s="79"/>
      <c r="DH81" s="79"/>
      <c r="DI81" s="79"/>
      <c r="DJ81" s="79"/>
      <c r="DK81" s="79"/>
      <c r="DL81" s="79"/>
      <c r="DM81" s="79"/>
      <c r="DN81" s="79"/>
      <c r="DO81" s="79"/>
      <c r="DP81" s="79"/>
      <c r="DQ81" s="79"/>
      <c r="DR81" s="79"/>
      <c r="DS81" s="79"/>
      <c r="DT81" s="79"/>
      <c r="DU81" s="79"/>
      <c r="DV81" s="79"/>
      <c r="DW81" s="79"/>
      <c r="DX81" s="79"/>
      <c r="DY81" s="79"/>
      <c r="DZ81" s="79"/>
      <c r="EA81" s="79"/>
      <c r="EB81" s="79"/>
      <c r="EC81" s="79"/>
      <c r="ED81" s="79"/>
      <c r="EE81" s="79"/>
      <c r="EF81" s="79"/>
      <c r="EG81" s="79"/>
      <c r="EH81" s="79"/>
      <c r="EI81" s="79"/>
      <c r="EJ81" s="79"/>
      <c r="EK81" s="79"/>
      <c r="EL81" s="79"/>
      <c r="EM81" s="79"/>
      <c r="EN81" s="79"/>
      <c r="EO81" s="79"/>
      <c r="EP81" s="79"/>
      <c r="EQ81" s="79"/>
      <c r="ER81" s="79"/>
      <c r="ES81" s="79"/>
      <c r="ET81" s="79"/>
      <c r="EU81" s="79"/>
      <c r="EV81" s="79"/>
      <c r="EW81" s="79"/>
      <c r="EX81" s="79"/>
      <c r="EY81" s="79"/>
      <c r="EZ81" s="79"/>
      <c r="FA81" s="79"/>
      <c r="FB81" s="79"/>
      <c r="FC81" s="79"/>
      <c r="FD81" s="79"/>
      <c r="FE81" s="79"/>
      <c r="FF81" s="79"/>
      <c r="FG81" s="79"/>
      <c r="FH81" s="79"/>
      <c r="FI81" s="79"/>
      <c r="FJ81" s="79"/>
      <c r="FK81" s="79"/>
      <c r="FL81" s="79"/>
      <c r="FM81" s="79"/>
      <c r="FN81" s="79"/>
      <c r="FO81" s="79"/>
      <c r="FP81" s="79"/>
      <c r="FQ81" s="79"/>
      <c r="FR81" s="79"/>
      <c r="FS81" s="79"/>
      <c r="FT81" s="79"/>
      <c r="FU81" s="79"/>
      <c r="FV81" s="79"/>
      <c r="FW81" s="79"/>
      <c r="FX81" s="79"/>
      <c r="FY81" s="79"/>
      <c r="FZ81" s="79"/>
      <c r="GA81" s="79"/>
      <c r="GB81" s="79"/>
      <c r="GC81" s="79"/>
      <c r="GD81" s="79"/>
      <c r="GE81" s="79"/>
      <c r="GF81" s="79"/>
      <c r="GG81" s="79"/>
      <c r="GH81" s="79"/>
      <c r="GI81" s="79"/>
      <c r="GJ81" s="79"/>
      <c r="GK81" s="79"/>
      <c r="GL81" s="79"/>
      <c r="GM81" s="79"/>
      <c r="GN81" s="79"/>
      <c r="GO81" s="79"/>
      <c r="GP81" s="79"/>
      <c r="GQ81" s="79"/>
      <c r="GR81" s="79"/>
      <c r="GS81" s="79"/>
      <c r="GT81" s="79"/>
      <c r="GU81" s="79"/>
      <c r="GV81" s="79"/>
      <c r="GW81" s="79"/>
      <c r="GX81" s="79"/>
      <c r="GY81" s="79"/>
      <c r="GZ81" s="79"/>
      <c r="HA81" s="79"/>
      <c r="HB81" s="79"/>
      <c r="HC81" s="79"/>
      <c r="HD81" s="79"/>
      <c r="HE81" s="79"/>
      <c r="HF81" s="79"/>
      <c r="HG81" s="79"/>
      <c r="HH81" s="79"/>
      <c r="HI81" s="79"/>
      <c r="HJ81" s="79"/>
      <c r="HK81" s="79"/>
      <c r="HL81" s="79"/>
      <c r="HM81" s="79"/>
      <c r="HN81" s="79"/>
      <c r="HO81" s="79"/>
      <c r="HP81" s="79"/>
      <c r="HQ81" s="79"/>
      <c r="HR81" s="79"/>
      <c r="HS81" s="79"/>
      <c r="HT81" s="79"/>
      <c r="HU81" s="79"/>
      <c r="HV81" s="79"/>
      <c r="HW81" s="79"/>
      <c r="HX81" s="79"/>
      <c r="HY81" s="79"/>
      <c r="HZ81" s="79"/>
      <c r="IA81" s="79"/>
      <c r="IB81" s="79"/>
      <c r="IC81" s="79"/>
      <c r="ID81" s="79"/>
      <c r="IE81" s="79"/>
      <c r="IF81" s="79"/>
      <c r="IG81" s="79"/>
      <c r="IH81" s="79"/>
      <c r="II81" s="79"/>
      <c r="IJ81" s="79"/>
      <c r="IK81" s="79"/>
      <c r="IL81" s="79"/>
      <c r="IM81" s="79"/>
      <c r="IN81" s="79"/>
      <c r="IO81" s="79"/>
      <c r="IP81" s="79"/>
      <c r="IQ81" s="79"/>
      <c r="IR81" s="79"/>
      <c r="IS81" s="79"/>
      <c r="IT81" s="79"/>
      <c r="IU81" s="79"/>
      <c r="IV81" s="79"/>
      <c r="IW81" s="79"/>
      <c r="IX81" s="79"/>
      <c r="IY81" s="79"/>
      <c r="IZ81" s="79"/>
      <c r="JA81" s="79"/>
      <c r="JB81" s="79"/>
      <c r="JC81" s="79"/>
      <c r="JD81" s="79"/>
      <c r="JE81" s="79"/>
      <c r="JF81" s="79"/>
      <c r="JG81" s="79"/>
      <c r="JH81" s="79"/>
      <c r="JI81" s="79"/>
      <c r="JJ81" s="79"/>
    </row>
    <row r="82" spans="1:270" s="92" customFormat="1" x14ac:dyDescent="0.25">
      <c r="A82" s="79"/>
      <c r="B82" s="79"/>
      <c r="C82" s="79"/>
      <c r="D82" s="79"/>
      <c r="E82" s="79"/>
      <c r="F82" s="80"/>
      <c r="G82" s="80"/>
      <c r="H82" s="81"/>
      <c r="I82" s="79"/>
      <c r="J82" s="79"/>
      <c r="K82" s="79"/>
      <c r="L82" s="79"/>
      <c r="M82" s="79"/>
      <c r="N82" s="79"/>
      <c r="O82" s="79"/>
      <c r="P82" s="79"/>
      <c r="Q82" s="79"/>
      <c r="R82" s="81"/>
      <c r="S82" s="82"/>
      <c r="T82" s="79"/>
      <c r="U82" s="82"/>
      <c r="V82" s="82"/>
      <c r="W82" s="83"/>
      <c r="X82" s="83"/>
      <c r="Y82" s="83"/>
      <c r="Z82" s="83"/>
      <c r="AA82" s="80"/>
      <c r="AB82" s="80"/>
      <c r="AC82" s="83"/>
      <c r="AD82" s="84"/>
      <c r="AE82" s="79"/>
      <c r="AF82" s="79"/>
      <c r="AG82" s="79"/>
      <c r="AH82" s="83"/>
      <c r="AI82" s="79"/>
      <c r="AJ82" s="83"/>
      <c r="AK82" s="79"/>
      <c r="AL82" s="83"/>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79"/>
      <c r="BS82" s="79"/>
      <c r="BT82" s="79"/>
      <c r="BU82" s="79"/>
      <c r="BV82" s="79"/>
      <c r="BW82" s="79"/>
      <c r="BX82" s="79"/>
      <c r="BY82" s="79"/>
      <c r="BZ82" s="79"/>
      <c r="CA82" s="79"/>
      <c r="CB82" s="79"/>
      <c r="CC82" s="79"/>
      <c r="CD82" s="79"/>
      <c r="CE82" s="79"/>
      <c r="CF82" s="79"/>
      <c r="CG82" s="79"/>
      <c r="CH82" s="79"/>
      <c r="CI82" s="79"/>
      <c r="CJ82" s="79"/>
      <c r="CK82" s="79"/>
      <c r="CL82" s="79"/>
      <c r="CM82" s="79"/>
      <c r="CN82" s="79"/>
      <c r="CO82" s="79"/>
      <c r="CP82" s="79"/>
      <c r="CQ82" s="79"/>
      <c r="CR82" s="79"/>
      <c r="CS82" s="79"/>
      <c r="CT82" s="79"/>
      <c r="CU82" s="79"/>
      <c r="CV82" s="79"/>
      <c r="CW82" s="79"/>
      <c r="CX82" s="79"/>
      <c r="CY82" s="79"/>
      <c r="CZ82" s="79"/>
      <c r="DA82" s="79"/>
      <c r="DB82" s="79"/>
      <c r="DC82" s="79"/>
      <c r="DD82" s="79"/>
      <c r="DE82" s="79"/>
      <c r="DF82" s="79"/>
      <c r="DG82" s="79"/>
      <c r="DH82" s="79"/>
      <c r="DI82" s="79"/>
      <c r="DJ82" s="79"/>
      <c r="DK82" s="79"/>
      <c r="DL82" s="79"/>
      <c r="DM82" s="79"/>
      <c r="DN82" s="79"/>
      <c r="DO82" s="79"/>
      <c r="DP82" s="79"/>
      <c r="DQ82" s="79"/>
      <c r="DR82" s="79"/>
      <c r="DS82" s="79"/>
      <c r="DT82" s="79"/>
      <c r="DU82" s="79"/>
      <c r="DV82" s="79"/>
      <c r="DW82" s="79"/>
      <c r="DX82" s="79"/>
      <c r="DY82" s="79"/>
      <c r="DZ82" s="79"/>
      <c r="EA82" s="79"/>
      <c r="EB82" s="79"/>
      <c r="EC82" s="79"/>
      <c r="ED82" s="79"/>
      <c r="EE82" s="79"/>
      <c r="EF82" s="79"/>
      <c r="EG82" s="79"/>
      <c r="EH82" s="79"/>
      <c r="EI82" s="79"/>
      <c r="EJ82" s="79"/>
      <c r="EK82" s="79"/>
      <c r="EL82" s="79"/>
      <c r="EM82" s="79"/>
      <c r="EN82" s="79"/>
      <c r="EO82" s="79"/>
      <c r="EP82" s="79"/>
      <c r="EQ82" s="79"/>
      <c r="ER82" s="79"/>
      <c r="ES82" s="79"/>
      <c r="ET82" s="79"/>
      <c r="EU82" s="79"/>
      <c r="EV82" s="79"/>
      <c r="EW82" s="79"/>
      <c r="EX82" s="79"/>
      <c r="EY82" s="79"/>
      <c r="EZ82" s="79"/>
      <c r="FA82" s="79"/>
      <c r="FB82" s="79"/>
      <c r="FC82" s="79"/>
      <c r="FD82" s="79"/>
      <c r="FE82" s="79"/>
      <c r="FF82" s="79"/>
      <c r="FG82" s="79"/>
      <c r="FH82" s="79"/>
      <c r="FI82" s="79"/>
      <c r="FJ82" s="79"/>
      <c r="FK82" s="79"/>
      <c r="FL82" s="79"/>
      <c r="FM82" s="79"/>
      <c r="FN82" s="79"/>
      <c r="FO82" s="79"/>
      <c r="FP82" s="79"/>
      <c r="FQ82" s="79"/>
      <c r="FR82" s="79"/>
      <c r="FS82" s="79"/>
      <c r="FT82" s="79"/>
      <c r="FU82" s="79"/>
      <c r="FV82" s="79"/>
      <c r="FW82" s="79"/>
      <c r="FX82" s="79"/>
      <c r="FY82" s="79"/>
      <c r="FZ82" s="79"/>
      <c r="GA82" s="79"/>
      <c r="GB82" s="79"/>
      <c r="GC82" s="79"/>
      <c r="GD82" s="79"/>
      <c r="GE82" s="79"/>
      <c r="GF82" s="79"/>
      <c r="GG82" s="79"/>
      <c r="GH82" s="79"/>
      <c r="GI82" s="79"/>
      <c r="GJ82" s="79"/>
      <c r="GK82" s="79"/>
      <c r="GL82" s="79"/>
      <c r="GM82" s="79"/>
      <c r="GN82" s="79"/>
      <c r="GO82" s="79"/>
      <c r="GP82" s="79"/>
      <c r="GQ82" s="79"/>
      <c r="GR82" s="79"/>
      <c r="GS82" s="79"/>
      <c r="GT82" s="79"/>
      <c r="GU82" s="79"/>
      <c r="GV82" s="79"/>
      <c r="GW82" s="79"/>
      <c r="GX82" s="79"/>
      <c r="GY82" s="79"/>
      <c r="GZ82" s="79"/>
      <c r="HA82" s="79"/>
      <c r="HB82" s="79"/>
      <c r="HC82" s="79"/>
      <c r="HD82" s="79"/>
      <c r="HE82" s="79"/>
      <c r="HF82" s="79"/>
      <c r="HG82" s="79"/>
      <c r="HH82" s="79"/>
      <c r="HI82" s="79"/>
      <c r="HJ82" s="79"/>
      <c r="HK82" s="79"/>
      <c r="HL82" s="79"/>
      <c r="HM82" s="79"/>
      <c r="HN82" s="79"/>
      <c r="HO82" s="79"/>
      <c r="HP82" s="79"/>
      <c r="HQ82" s="79"/>
      <c r="HR82" s="79"/>
      <c r="HS82" s="79"/>
      <c r="HT82" s="79"/>
      <c r="HU82" s="79"/>
      <c r="HV82" s="79"/>
      <c r="HW82" s="79"/>
      <c r="HX82" s="79"/>
      <c r="HY82" s="79"/>
      <c r="HZ82" s="79"/>
      <c r="IA82" s="79"/>
      <c r="IB82" s="79"/>
      <c r="IC82" s="79"/>
      <c r="ID82" s="79"/>
      <c r="IE82" s="79"/>
      <c r="IF82" s="79"/>
      <c r="IG82" s="79"/>
      <c r="IH82" s="79"/>
      <c r="II82" s="79"/>
      <c r="IJ82" s="79"/>
      <c r="IK82" s="79"/>
      <c r="IL82" s="79"/>
      <c r="IM82" s="79"/>
      <c r="IN82" s="79"/>
      <c r="IO82" s="79"/>
      <c r="IP82" s="79"/>
      <c r="IQ82" s="79"/>
      <c r="IR82" s="79"/>
      <c r="IS82" s="79"/>
      <c r="IT82" s="79"/>
      <c r="IU82" s="79"/>
      <c r="IV82" s="79"/>
      <c r="IW82" s="79"/>
      <c r="IX82" s="79"/>
      <c r="IY82" s="79"/>
      <c r="IZ82" s="79"/>
      <c r="JA82" s="79"/>
      <c r="JB82" s="79"/>
      <c r="JC82" s="79"/>
      <c r="JD82" s="79"/>
      <c r="JE82" s="79"/>
      <c r="JF82" s="79"/>
      <c r="JG82" s="79"/>
      <c r="JH82" s="79"/>
      <c r="JI82" s="79"/>
      <c r="JJ82" s="79"/>
    </row>
    <row r="83" spans="1:270" s="92" customFormat="1" x14ac:dyDescent="0.25">
      <c r="A83" s="79"/>
      <c r="B83" s="79"/>
      <c r="C83" s="79"/>
      <c r="D83" s="79"/>
      <c r="E83" s="79"/>
      <c r="F83" s="80"/>
      <c r="G83" s="80"/>
      <c r="H83" s="81"/>
      <c r="I83" s="79"/>
      <c r="J83" s="79"/>
      <c r="K83" s="79"/>
      <c r="L83" s="79"/>
      <c r="M83" s="79"/>
      <c r="N83" s="79"/>
      <c r="O83" s="79"/>
      <c r="P83" s="79"/>
      <c r="Q83" s="79"/>
      <c r="R83" s="81"/>
      <c r="S83" s="82"/>
      <c r="T83" s="79"/>
      <c r="U83" s="82"/>
      <c r="V83" s="82"/>
      <c r="W83" s="83"/>
      <c r="X83" s="83"/>
      <c r="Y83" s="83"/>
      <c r="Z83" s="83"/>
      <c r="AA83" s="80"/>
      <c r="AB83" s="80"/>
      <c r="AC83" s="83"/>
      <c r="AD83" s="84"/>
      <c r="AE83" s="79"/>
      <c r="AF83" s="79"/>
      <c r="AG83" s="79"/>
      <c r="AH83" s="83"/>
      <c r="AI83" s="79"/>
      <c r="AJ83" s="83"/>
      <c r="AK83" s="79"/>
      <c r="AL83" s="83"/>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79"/>
      <c r="GM83" s="79"/>
      <c r="GN83" s="79"/>
      <c r="GO83" s="79"/>
      <c r="GP83" s="79"/>
      <c r="GQ83" s="79"/>
      <c r="GR83" s="79"/>
      <c r="GS83" s="79"/>
      <c r="GT83" s="79"/>
      <c r="GU83" s="79"/>
      <c r="GV83" s="79"/>
      <c r="GW83" s="79"/>
      <c r="GX83" s="79"/>
      <c r="GY83" s="79"/>
      <c r="GZ83" s="79"/>
      <c r="HA83" s="79"/>
      <c r="HB83" s="79"/>
      <c r="HC83" s="79"/>
      <c r="HD83" s="79"/>
      <c r="HE83" s="79"/>
      <c r="HF83" s="79"/>
      <c r="HG83" s="79"/>
      <c r="HH83" s="79"/>
      <c r="HI83" s="79"/>
      <c r="HJ83" s="79"/>
      <c r="HK83" s="79"/>
      <c r="HL83" s="79"/>
      <c r="HM83" s="79"/>
      <c r="HN83" s="79"/>
      <c r="HO83" s="79"/>
      <c r="HP83" s="79"/>
      <c r="HQ83" s="79"/>
      <c r="HR83" s="79"/>
      <c r="HS83" s="79"/>
      <c r="HT83" s="79"/>
      <c r="HU83" s="79"/>
      <c r="HV83" s="79"/>
      <c r="HW83" s="79"/>
      <c r="HX83" s="79"/>
      <c r="HY83" s="79"/>
      <c r="HZ83" s="79"/>
      <c r="IA83" s="79"/>
      <c r="IB83" s="79"/>
      <c r="IC83" s="79"/>
      <c r="ID83" s="79"/>
      <c r="IE83" s="79"/>
      <c r="IF83" s="79"/>
      <c r="IG83" s="79"/>
      <c r="IH83" s="79"/>
      <c r="II83" s="79"/>
      <c r="IJ83" s="79"/>
      <c r="IK83" s="79"/>
      <c r="IL83" s="79"/>
      <c r="IM83" s="79"/>
      <c r="IN83" s="79"/>
      <c r="IO83" s="79"/>
      <c r="IP83" s="79"/>
      <c r="IQ83" s="79"/>
      <c r="IR83" s="79"/>
      <c r="IS83" s="79"/>
      <c r="IT83" s="79"/>
      <c r="IU83" s="79"/>
      <c r="IV83" s="79"/>
      <c r="IW83" s="79"/>
      <c r="IX83" s="79"/>
      <c r="IY83" s="79"/>
      <c r="IZ83" s="79"/>
      <c r="JA83" s="79"/>
      <c r="JB83" s="79"/>
      <c r="JC83" s="79"/>
      <c r="JD83" s="79"/>
      <c r="JE83" s="79"/>
      <c r="JF83" s="79"/>
      <c r="JG83" s="79"/>
      <c r="JH83" s="79"/>
      <c r="JI83" s="79"/>
      <c r="JJ83" s="79"/>
    </row>
    <row r="84" spans="1:270" s="92" customFormat="1" x14ac:dyDescent="0.25">
      <c r="A84" s="79"/>
      <c r="B84" s="79"/>
      <c r="C84" s="79"/>
      <c r="D84" s="79"/>
      <c r="E84" s="79"/>
      <c r="F84" s="80"/>
      <c r="G84" s="80"/>
      <c r="H84" s="81"/>
      <c r="I84" s="79"/>
      <c r="J84" s="79"/>
      <c r="K84" s="79"/>
      <c r="L84" s="79"/>
      <c r="M84" s="79"/>
      <c r="N84" s="79"/>
      <c r="O84" s="79"/>
      <c r="P84" s="79"/>
      <c r="Q84" s="79"/>
      <c r="R84" s="81"/>
      <c r="S84" s="82"/>
      <c r="T84" s="79"/>
      <c r="U84" s="82"/>
      <c r="V84" s="82"/>
      <c r="W84" s="83"/>
      <c r="X84" s="83"/>
      <c r="Y84" s="83"/>
      <c r="Z84" s="83"/>
      <c r="AA84" s="80"/>
      <c r="AB84" s="80"/>
      <c r="AC84" s="83"/>
      <c r="AD84" s="84"/>
      <c r="AE84" s="79"/>
      <c r="AF84" s="79"/>
      <c r="AG84" s="79"/>
      <c r="AH84" s="83"/>
      <c r="AI84" s="79"/>
      <c r="AJ84" s="83"/>
      <c r="AK84" s="79"/>
      <c r="AL84" s="83"/>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79"/>
      <c r="GM84" s="79"/>
      <c r="GN84" s="79"/>
      <c r="GO84" s="79"/>
      <c r="GP84" s="79"/>
      <c r="GQ84" s="79"/>
      <c r="GR84" s="79"/>
      <c r="GS84" s="79"/>
      <c r="GT84" s="79"/>
      <c r="GU84" s="79"/>
      <c r="GV84" s="79"/>
      <c r="GW84" s="79"/>
      <c r="GX84" s="79"/>
      <c r="GY84" s="79"/>
      <c r="GZ84" s="79"/>
      <c r="HA84" s="79"/>
      <c r="HB84" s="79"/>
      <c r="HC84" s="79"/>
      <c r="HD84" s="79"/>
      <c r="HE84" s="79"/>
      <c r="HF84" s="79"/>
      <c r="HG84" s="79"/>
      <c r="HH84" s="79"/>
      <c r="HI84" s="79"/>
      <c r="HJ84" s="79"/>
      <c r="HK84" s="79"/>
      <c r="HL84" s="79"/>
      <c r="HM84" s="79"/>
      <c r="HN84" s="79"/>
      <c r="HO84" s="79"/>
      <c r="HP84" s="79"/>
      <c r="HQ84" s="79"/>
      <c r="HR84" s="79"/>
      <c r="HS84" s="79"/>
      <c r="HT84" s="79"/>
      <c r="HU84" s="79"/>
      <c r="HV84" s="79"/>
      <c r="HW84" s="79"/>
      <c r="HX84" s="79"/>
      <c r="HY84" s="79"/>
      <c r="HZ84" s="79"/>
      <c r="IA84" s="79"/>
      <c r="IB84" s="79"/>
      <c r="IC84" s="79"/>
      <c r="ID84" s="79"/>
      <c r="IE84" s="79"/>
      <c r="IF84" s="79"/>
      <c r="IG84" s="79"/>
      <c r="IH84" s="79"/>
      <c r="II84" s="79"/>
      <c r="IJ84" s="79"/>
      <c r="IK84" s="79"/>
      <c r="IL84" s="79"/>
      <c r="IM84" s="79"/>
      <c r="IN84" s="79"/>
      <c r="IO84" s="79"/>
      <c r="IP84" s="79"/>
      <c r="IQ84" s="79"/>
      <c r="IR84" s="79"/>
      <c r="IS84" s="79"/>
      <c r="IT84" s="79"/>
      <c r="IU84" s="79"/>
      <c r="IV84" s="79"/>
      <c r="IW84" s="79"/>
      <c r="IX84" s="79"/>
      <c r="IY84" s="79"/>
      <c r="IZ84" s="79"/>
      <c r="JA84" s="79"/>
      <c r="JB84" s="79"/>
      <c r="JC84" s="79"/>
      <c r="JD84" s="79"/>
      <c r="JE84" s="79"/>
      <c r="JF84" s="79"/>
      <c r="JG84" s="79"/>
      <c r="JH84" s="79"/>
      <c r="JI84" s="79"/>
      <c r="JJ84" s="79"/>
    </row>
    <row r="85" spans="1:270" s="92" customFormat="1" x14ac:dyDescent="0.25">
      <c r="A85" s="79"/>
      <c r="B85" s="79"/>
      <c r="C85" s="79"/>
      <c r="D85" s="79"/>
      <c r="E85" s="79"/>
      <c r="F85" s="80"/>
      <c r="G85" s="80"/>
      <c r="H85" s="81"/>
      <c r="I85" s="79"/>
      <c r="J85" s="79"/>
      <c r="K85" s="79"/>
      <c r="L85" s="79"/>
      <c r="M85" s="79"/>
      <c r="N85" s="79"/>
      <c r="O85" s="79"/>
      <c r="P85" s="79"/>
      <c r="Q85" s="79"/>
      <c r="R85" s="81"/>
      <c r="S85" s="82"/>
      <c r="T85" s="79"/>
      <c r="U85" s="82"/>
      <c r="V85" s="82"/>
      <c r="W85" s="83"/>
      <c r="X85" s="83"/>
      <c r="Y85" s="83"/>
      <c r="Z85" s="83"/>
      <c r="AA85" s="80"/>
      <c r="AB85" s="80"/>
      <c r="AC85" s="83"/>
      <c r="AD85" s="84"/>
      <c r="AE85" s="79"/>
      <c r="AF85" s="79"/>
      <c r="AG85" s="79"/>
      <c r="AH85" s="83"/>
      <c r="AI85" s="79"/>
      <c r="AJ85" s="83"/>
      <c r="AK85" s="79"/>
      <c r="AL85" s="83"/>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c r="BM85" s="79"/>
      <c r="BN85" s="79"/>
      <c r="BO85" s="79"/>
      <c r="BP85" s="79"/>
      <c r="BQ85" s="79"/>
      <c r="BR85" s="79"/>
      <c r="BS85" s="79"/>
      <c r="BT85" s="79"/>
      <c r="BU85" s="79"/>
      <c r="BV85" s="79"/>
      <c r="BW85" s="79"/>
      <c r="BX85" s="79"/>
      <c r="BY85" s="79"/>
      <c r="BZ85" s="79"/>
      <c r="CA85" s="79"/>
      <c r="CB85" s="79"/>
      <c r="CC85" s="79"/>
      <c r="CD85" s="79"/>
      <c r="CE85" s="79"/>
      <c r="CF85" s="79"/>
      <c r="CG85" s="79"/>
      <c r="CH85" s="79"/>
      <c r="CI85" s="79"/>
      <c r="CJ85" s="79"/>
      <c r="CK85" s="79"/>
      <c r="CL85" s="79"/>
      <c r="CM85" s="79"/>
      <c r="CN85" s="79"/>
      <c r="CO85" s="79"/>
      <c r="CP85" s="79"/>
      <c r="CQ85" s="79"/>
      <c r="CR85" s="79"/>
      <c r="CS85" s="79"/>
      <c r="CT85" s="79"/>
      <c r="CU85" s="79"/>
      <c r="CV85" s="79"/>
      <c r="CW85" s="79"/>
      <c r="CX85" s="79"/>
      <c r="CY85" s="79"/>
      <c r="CZ85" s="79"/>
      <c r="DA85" s="79"/>
      <c r="DB85" s="79"/>
      <c r="DC85" s="79"/>
      <c r="DD85" s="79"/>
      <c r="DE85" s="79"/>
      <c r="DF85" s="79"/>
      <c r="DG85" s="79"/>
      <c r="DH85" s="79"/>
      <c r="DI85" s="79"/>
      <c r="DJ85" s="79"/>
      <c r="DK85" s="79"/>
      <c r="DL85" s="79"/>
      <c r="DM85" s="79"/>
      <c r="DN85" s="79"/>
      <c r="DO85" s="79"/>
      <c r="DP85" s="79"/>
      <c r="DQ85" s="79"/>
      <c r="DR85" s="79"/>
      <c r="DS85" s="79"/>
      <c r="DT85" s="79"/>
      <c r="DU85" s="79"/>
      <c r="DV85" s="79"/>
      <c r="DW85" s="79"/>
      <c r="DX85" s="79"/>
      <c r="DY85" s="79"/>
      <c r="DZ85" s="79"/>
      <c r="EA85" s="79"/>
      <c r="EB85" s="79"/>
      <c r="EC85" s="79"/>
      <c r="ED85" s="79"/>
      <c r="EE85" s="79"/>
      <c r="EF85" s="79"/>
      <c r="EG85" s="79"/>
      <c r="EH85" s="79"/>
      <c r="EI85" s="79"/>
      <c r="EJ85" s="79"/>
      <c r="EK85" s="79"/>
      <c r="EL85" s="79"/>
      <c r="EM85" s="79"/>
      <c r="EN85" s="79"/>
      <c r="EO85" s="79"/>
      <c r="EP85" s="79"/>
      <c r="EQ85" s="79"/>
      <c r="ER85" s="79"/>
      <c r="ES85" s="79"/>
      <c r="ET85" s="79"/>
      <c r="EU85" s="79"/>
      <c r="EV85" s="79"/>
      <c r="EW85" s="79"/>
      <c r="EX85" s="79"/>
      <c r="EY85" s="79"/>
      <c r="EZ85" s="79"/>
      <c r="FA85" s="79"/>
      <c r="FB85" s="79"/>
      <c r="FC85" s="79"/>
      <c r="FD85" s="79"/>
      <c r="FE85" s="79"/>
      <c r="FF85" s="79"/>
      <c r="FG85" s="79"/>
      <c r="FH85" s="79"/>
      <c r="FI85" s="79"/>
      <c r="FJ85" s="79"/>
      <c r="FK85" s="79"/>
      <c r="FL85" s="79"/>
      <c r="FM85" s="79"/>
      <c r="FN85" s="79"/>
      <c r="FO85" s="79"/>
      <c r="FP85" s="79"/>
      <c r="FQ85" s="79"/>
      <c r="FR85" s="79"/>
      <c r="FS85" s="79"/>
      <c r="FT85" s="79"/>
      <c r="FU85" s="79"/>
      <c r="FV85" s="79"/>
      <c r="FW85" s="79"/>
      <c r="FX85" s="79"/>
      <c r="FY85" s="79"/>
      <c r="FZ85" s="79"/>
      <c r="GA85" s="79"/>
      <c r="GB85" s="79"/>
      <c r="GC85" s="79"/>
      <c r="GD85" s="79"/>
      <c r="GE85" s="79"/>
      <c r="GF85" s="79"/>
      <c r="GG85" s="79"/>
      <c r="GH85" s="79"/>
      <c r="GI85" s="79"/>
      <c r="GJ85" s="79"/>
      <c r="GK85" s="79"/>
      <c r="GL85" s="79"/>
      <c r="GM85" s="79"/>
      <c r="GN85" s="79"/>
      <c r="GO85" s="79"/>
      <c r="GP85" s="79"/>
      <c r="GQ85" s="79"/>
      <c r="GR85" s="79"/>
      <c r="GS85" s="79"/>
      <c r="GT85" s="79"/>
      <c r="GU85" s="79"/>
      <c r="GV85" s="79"/>
      <c r="GW85" s="79"/>
      <c r="GX85" s="79"/>
      <c r="GY85" s="79"/>
      <c r="GZ85" s="79"/>
      <c r="HA85" s="79"/>
      <c r="HB85" s="79"/>
      <c r="HC85" s="79"/>
      <c r="HD85" s="79"/>
      <c r="HE85" s="79"/>
      <c r="HF85" s="79"/>
      <c r="HG85" s="79"/>
      <c r="HH85" s="79"/>
      <c r="HI85" s="79"/>
      <c r="HJ85" s="79"/>
      <c r="HK85" s="79"/>
      <c r="HL85" s="79"/>
      <c r="HM85" s="79"/>
      <c r="HN85" s="79"/>
      <c r="HO85" s="79"/>
      <c r="HP85" s="79"/>
      <c r="HQ85" s="79"/>
      <c r="HR85" s="79"/>
      <c r="HS85" s="79"/>
      <c r="HT85" s="79"/>
      <c r="HU85" s="79"/>
      <c r="HV85" s="79"/>
      <c r="HW85" s="79"/>
      <c r="HX85" s="79"/>
      <c r="HY85" s="79"/>
      <c r="HZ85" s="79"/>
      <c r="IA85" s="79"/>
      <c r="IB85" s="79"/>
      <c r="IC85" s="79"/>
      <c r="ID85" s="79"/>
      <c r="IE85" s="79"/>
      <c r="IF85" s="79"/>
      <c r="IG85" s="79"/>
      <c r="IH85" s="79"/>
      <c r="II85" s="79"/>
      <c r="IJ85" s="79"/>
      <c r="IK85" s="79"/>
      <c r="IL85" s="79"/>
      <c r="IM85" s="79"/>
      <c r="IN85" s="79"/>
      <c r="IO85" s="79"/>
      <c r="IP85" s="79"/>
      <c r="IQ85" s="79"/>
      <c r="IR85" s="79"/>
      <c r="IS85" s="79"/>
      <c r="IT85" s="79"/>
      <c r="IU85" s="79"/>
      <c r="IV85" s="79"/>
      <c r="IW85" s="79"/>
      <c r="IX85" s="79"/>
      <c r="IY85" s="79"/>
      <c r="IZ85" s="79"/>
      <c r="JA85" s="79"/>
      <c r="JB85" s="79"/>
      <c r="JC85" s="79"/>
      <c r="JD85" s="79"/>
      <c r="JE85" s="79"/>
      <c r="JF85" s="79"/>
      <c r="JG85" s="79"/>
      <c r="JH85" s="79"/>
      <c r="JI85" s="79"/>
      <c r="JJ85" s="79"/>
    </row>
    <row r="86" spans="1:270" s="92" customFormat="1" x14ac:dyDescent="0.25">
      <c r="A86" s="79"/>
      <c r="B86" s="79"/>
      <c r="C86" s="79"/>
      <c r="D86" s="79"/>
      <c r="E86" s="79"/>
      <c r="F86" s="80"/>
      <c r="G86" s="80"/>
      <c r="H86" s="81"/>
      <c r="I86" s="79"/>
      <c r="J86" s="79"/>
      <c r="K86" s="79"/>
      <c r="L86" s="79"/>
      <c r="M86" s="79"/>
      <c r="N86" s="79"/>
      <c r="O86" s="79"/>
      <c r="P86" s="79"/>
      <c r="Q86" s="79"/>
      <c r="R86" s="81"/>
      <c r="S86" s="82"/>
      <c r="T86" s="79"/>
      <c r="U86" s="82"/>
      <c r="V86" s="82"/>
      <c r="W86" s="83"/>
      <c r="X86" s="83"/>
      <c r="Y86" s="83"/>
      <c r="Z86" s="83"/>
      <c r="AA86" s="80"/>
      <c r="AB86" s="80"/>
      <c r="AC86" s="83"/>
      <c r="AD86" s="84"/>
      <c r="AE86" s="79"/>
      <c r="AF86" s="79"/>
      <c r="AG86" s="79"/>
      <c r="AH86" s="83"/>
      <c r="AI86" s="79"/>
      <c r="AJ86" s="83"/>
      <c r="AK86" s="79"/>
      <c r="AL86" s="83"/>
      <c r="AM86" s="79"/>
      <c r="AN86" s="79"/>
      <c r="AO86" s="79"/>
      <c r="AP86" s="79"/>
      <c r="AQ86" s="79"/>
      <c r="AR86" s="79"/>
      <c r="AS86" s="79"/>
      <c r="AT86" s="79"/>
      <c r="AU86" s="79"/>
      <c r="AV86" s="79"/>
      <c r="AW86" s="79"/>
      <c r="AX86" s="79"/>
      <c r="AY86" s="79"/>
      <c r="AZ86" s="79"/>
      <c r="BA86" s="79"/>
      <c r="BB86" s="79"/>
      <c r="BC86" s="79"/>
      <c r="BD86" s="79"/>
      <c r="BE86" s="79"/>
      <c r="BF86" s="79"/>
      <c r="BG86" s="79"/>
      <c r="BH86" s="79"/>
      <c r="BI86" s="79"/>
      <c r="BJ86" s="79"/>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c r="CJ86" s="79"/>
      <c r="CK86" s="79"/>
      <c r="CL86" s="79"/>
      <c r="CM86" s="79"/>
      <c r="CN86" s="79"/>
      <c r="CO86" s="79"/>
      <c r="CP86" s="79"/>
      <c r="CQ86" s="79"/>
      <c r="CR86" s="79"/>
      <c r="CS86" s="79"/>
      <c r="CT86" s="79"/>
      <c r="CU86" s="79"/>
      <c r="CV86" s="79"/>
      <c r="CW86" s="79"/>
      <c r="CX86" s="79"/>
      <c r="CY86" s="79"/>
      <c r="CZ86" s="79"/>
      <c r="DA86" s="79"/>
      <c r="DB86" s="79"/>
      <c r="DC86" s="79"/>
      <c r="DD86" s="79"/>
      <c r="DE86" s="79"/>
      <c r="DF86" s="79"/>
      <c r="DG86" s="79"/>
      <c r="DH86" s="79"/>
      <c r="DI86" s="79"/>
      <c r="DJ86" s="79"/>
      <c r="DK86" s="79"/>
      <c r="DL86" s="79"/>
      <c r="DM86" s="79"/>
      <c r="DN86" s="79"/>
      <c r="DO86" s="79"/>
      <c r="DP86" s="79"/>
      <c r="DQ86" s="79"/>
      <c r="DR86" s="79"/>
      <c r="DS86" s="79"/>
      <c r="DT86" s="79"/>
      <c r="DU86" s="79"/>
      <c r="DV86" s="79"/>
      <c r="DW86" s="79"/>
      <c r="DX86" s="79"/>
      <c r="DY86" s="79"/>
      <c r="DZ86" s="79"/>
      <c r="EA86" s="79"/>
      <c r="EB86" s="79"/>
      <c r="EC86" s="79"/>
      <c r="ED86" s="79"/>
      <c r="EE86" s="79"/>
      <c r="EF86" s="79"/>
      <c r="EG86" s="79"/>
      <c r="EH86" s="79"/>
      <c r="EI86" s="79"/>
      <c r="EJ86" s="79"/>
      <c r="EK86" s="79"/>
      <c r="EL86" s="79"/>
      <c r="EM86" s="79"/>
      <c r="EN86" s="79"/>
      <c r="EO86" s="79"/>
      <c r="EP86" s="79"/>
      <c r="EQ86" s="79"/>
      <c r="ER86" s="79"/>
      <c r="ES86" s="79"/>
      <c r="ET86" s="79"/>
      <c r="EU86" s="79"/>
      <c r="EV86" s="79"/>
      <c r="EW86" s="79"/>
      <c r="EX86" s="79"/>
      <c r="EY86" s="79"/>
      <c r="EZ86" s="79"/>
      <c r="FA86" s="79"/>
      <c r="FB86" s="79"/>
      <c r="FC86" s="79"/>
      <c r="FD86" s="79"/>
      <c r="FE86" s="79"/>
      <c r="FF86" s="79"/>
      <c r="FG86" s="79"/>
      <c r="FH86" s="79"/>
      <c r="FI86" s="79"/>
      <c r="FJ86" s="79"/>
      <c r="FK86" s="79"/>
      <c r="FL86" s="79"/>
      <c r="FM86" s="79"/>
      <c r="FN86" s="79"/>
      <c r="FO86" s="79"/>
      <c r="FP86" s="79"/>
      <c r="FQ86" s="79"/>
      <c r="FR86" s="79"/>
      <c r="FS86" s="79"/>
      <c r="FT86" s="79"/>
      <c r="FU86" s="79"/>
      <c r="FV86" s="79"/>
      <c r="FW86" s="79"/>
      <c r="FX86" s="79"/>
      <c r="FY86" s="79"/>
      <c r="FZ86" s="79"/>
      <c r="GA86" s="79"/>
      <c r="GB86" s="79"/>
      <c r="GC86" s="79"/>
      <c r="GD86" s="79"/>
      <c r="GE86" s="79"/>
      <c r="GF86" s="79"/>
      <c r="GG86" s="79"/>
      <c r="GH86" s="79"/>
      <c r="GI86" s="79"/>
      <c r="GJ86" s="79"/>
      <c r="GK86" s="79"/>
      <c r="GL86" s="79"/>
      <c r="GM86" s="79"/>
      <c r="GN86" s="79"/>
      <c r="GO86" s="79"/>
      <c r="GP86" s="79"/>
      <c r="GQ86" s="79"/>
      <c r="GR86" s="79"/>
      <c r="GS86" s="79"/>
      <c r="GT86" s="79"/>
      <c r="GU86" s="79"/>
      <c r="GV86" s="79"/>
      <c r="GW86" s="79"/>
      <c r="GX86" s="79"/>
      <c r="GY86" s="79"/>
      <c r="GZ86" s="79"/>
      <c r="HA86" s="79"/>
      <c r="HB86" s="79"/>
      <c r="HC86" s="79"/>
      <c r="HD86" s="79"/>
      <c r="HE86" s="79"/>
      <c r="HF86" s="79"/>
      <c r="HG86" s="79"/>
      <c r="HH86" s="79"/>
      <c r="HI86" s="79"/>
      <c r="HJ86" s="79"/>
      <c r="HK86" s="79"/>
      <c r="HL86" s="79"/>
      <c r="HM86" s="79"/>
      <c r="HN86" s="79"/>
      <c r="HO86" s="79"/>
      <c r="HP86" s="79"/>
      <c r="HQ86" s="79"/>
      <c r="HR86" s="79"/>
      <c r="HS86" s="79"/>
      <c r="HT86" s="79"/>
      <c r="HU86" s="79"/>
      <c r="HV86" s="79"/>
      <c r="HW86" s="79"/>
      <c r="HX86" s="79"/>
      <c r="HY86" s="79"/>
      <c r="HZ86" s="79"/>
      <c r="IA86" s="79"/>
      <c r="IB86" s="79"/>
      <c r="IC86" s="79"/>
      <c r="ID86" s="79"/>
      <c r="IE86" s="79"/>
      <c r="IF86" s="79"/>
      <c r="IG86" s="79"/>
      <c r="IH86" s="79"/>
      <c r="II86" s="79"/>
      <c r="IJ86" s="79"/>
      <c r="IK86" s="79"/>
      <c r="IL86" s="79"/>
      <c r="IM86" s="79"/>
      <c r="IN86" s="79"/>
      <c r="IO86" s="79"/>
      <c r="IP86" s="79"/>
      <c r="IQ86" s="79"/>
      <c r="IR86" s="79"/>
      <c r="IS86" s="79"/>
      <c r="IT86" s="79"/>
      <c r="IU86" s="79"/>
      <c r="IV86" s="79"/>
      <c r="IW86" s="79"/>
      <c r="IX86" s="79"/>
      <c r="IY86" s="79"/>
      <c r="IZ86" s="79"/>
      <c r="JA86" s="79"/>
      <c r="JB86" s="79"/>
      <c r="JC86" s="79"/>
      <c r="JD86" s="79"/>
      <c r="JE86" s="79"/>
      <c r="JF86" s="79"/>
      <c r="JG86" s="79"/>
      <c r="JH86" s="79"/>
      <c r="JI86" s="79"/>
      <c r="JJ86" s="79"/>
    </row>
    <row r="87" spans="1:270" s="92" customFormat="1" x14ac:dyDescent="0.25">
      <c r="A87" s="79"/>
      <c r="B87" s="79"/>
      <c r="C87" s="79"/>
      <c r="D87" s="79"/>
      <c r="E87" s="79"/>
      <c r="F87" s="80"/>
      <c r="G87" s="80"/>
      <c r="H87" s="81"/>
      <c r="I87" s="79"/>
      <c r="J87" s="79"/>
      <c r="K87" s="79"/>
      <c r="L87" s="79"/>
      <c r="M87" s="79"/>
      <c r="N87" s="79"/>
      <c r="O87" s="79"/>
      <c r="P87" s="79"/>
      <c r="Q87" s="79"/>
      <c r="R87" s="81"/>
      <c r="S87" s="82"/>
      <c r="T87" s="79"/>
      <c r="U87" s="82"/>
      <c r="V87" s="82"/>
      <c r="W87" s="83"/>
      <c r="X87" s="83"/>
      <c r="Y87" s="83"/>
      <c r="Z87" s="83"/>
      <c r="AA87" s="80"/>
      <c r="AB87" s="80"/>
      <c r="AC87" s="83"/>
      <c r="AD87" s="84"/>
      <c r="AE87" s="79"/>
      <c r="AF87" s="79"/>
      <c r="AG87" s="79"/>
      <c r="AH87" s="83"/>
      <c r="AI87" s="79"/>
      <c r="AJ87" s="83"/>
      <c r="AK87" s="79"/>
      <c r="AL87" s="83"/>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79"/>
      <c r="GM87" s="79"/>
      <c r="GN87" s="79"/>
      <c r="GO87" s="79"/>
      <c r="GP87" s="79"/>
      <c r="GQ87" s="79"/>
      <c r="GR87" s="79"/>
      <c r="GS87" s="79"/>
      <c r="GT87" s="79"/>
      <c r="GU87" s="79"/>
      <c r="GV87" s="79"/>
      <c r="GW87" s="79"/>
      <c r="GX87" s="79"/>
      <c r="GY87" s="79"/>
      <c r="GZ87" s="79"/>
      <c r="HA87" s="79"/>
      <c r="HB87" s="79"/>
      <c r="HC87" s="79"/>
      <c r="HD87" s="79"/>
      <c r="HE87" s="79"/>
      <c r="HF87" s="79"/>
      <c r="HG87" s="79"/>
      <c r="HH87" s="79"/>
      <c r="HI87" s="79"/>
      <c r="HJ87" s="79"/>
      <c r="HK87" s="79"/>
      <c r="HL87" s="79"/>
      <c r="HM87" s="79"/>
      <c r="HN87" s="79"/>
      <c r="HO87" s="79"/>
      <c r="HP87" s="79"/>
      <c r="HQ87" s="79"/>
      <c r="HR87" s="79"/>
      <c r="HS87" s="79"/>
      <c r="HT87" s="79"/>
      <c r="HU87" s="79"/>
      <c r="HV87" s="79"/>
      <c r="HW87" s="79"/>
      <c r="HX87" s="79"/>
      <c r="HY87" s="79"/>
      <c r="HZ87" s="79"/>
      <c r="IA87" s="79"/>
      <c r="IB87" s="79"/>
      <c r="IC87" s="79"/>
      <c r="ID87" s="79"/>
      <c r="IE87" s="79"/>
      <c r="IF87" s="79"/>
      <c r="IG87" s="79"/>
      <c r="IH87" s="79"/>
      <c r="II87" s="79"/>
      <c r="IJ87" s="79"/>
      <c r="IK87" s="79"/>
      <c r="IL87" s="79"/>
      <c r="IM87" s="79"/>
      <c r="IN87" s="79"/>
      <c r="IO87" s="79"/>
      <c r="IP87" s="79"/>
      <c r="IQ87" s="79"/>
      <c r="IR87" s="79"/>
      <c r="IS87" s="79"/>
      <c r="IT87" s="79"/>
      <c r="IU87" s="79"/>
      <c r="IV87" s="79"/>
      <c r="IW87" s="79"/>
      <c r="IX87" s="79"/>
      <c r="IY87" s="79"/>
      <c r="IZ87" s="79"/>
      <c r="JA87" s="79"/>
      <c r="JB87" s="79"/>
      <c r="JC87" s="79"/>
      <c r="JD87" s="79"/>
      <c r="JE87" s="79"/>
      <c r="JF87" s="79"/>
      <c r="JG87" s="79"/>
      <c r="JH87" s="79"/>
      <c r="JI87" s="79"/>
      <c r="JJ87" s="79"/>
    </row>
    <row r="88" spans="1:270" s="92" customFormat="1" x14ac:dyDescent="0.25">
      <c r="A88" s="79"/>
      <c r="B88" s="79"/>
      <c r="C88" s="79"/>
      <c r="D88" s="79"/>
      <c r="E88" s="79"/>
      <c r="F88" s="80"/>
      <c r="G88" s="80"/>
      <c r="H88" s="81"/>
      <c r="I88" s="79"/>
      <c r="J88" s="79"/>
      <c r="K88" s="79"/>
      <c r="L88" s="79"/>
      <c r="M88" s="79"/>
      <c r="N88" s="79"/>
      <c r="O88" s="79"/>
      <c r="P88" s="79"/>
      <c r="Q88" s="79"/>
      <c r="R88" s="81"/>
      <c r="S88" s="82"/>
      <c r="T88" s="79"/>
      <c r="U88" s="82"/>
      <c r="V88" s="82"/>
      <c r="W88" s="83"/>
      <c r="X88" s="83"/>
      <c r="Y88" s="83"/>
      <c r="Z88" s="83"/>
      <c r="AA88" s="80"/>
      <c r="AB88" s="80"/>
      <c r="AC88" s="83"/>
      <c r="AD88" s="84"/>
      <c r="AE88" s="79"/>
      <c r="AF88" s="79"/>
      <c r="AG88" s="79"/>
      <c r="AH88" s="83"/>
      <c r="AI88" s="79"/>
      <c r="AJ88" s="83"/>
      <c r="AK88" s="79"/>
      <c r="AL88" s="83"/>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79"/>
      <c r="GM88" s="79"/>
      <c r="GN88" s="79"/>
      <c r="GO88" s="79"/>
      <c r="GP88" s="79"/>
      <c r="GQ88" s="79"/>
      <c r="GR88" s="79"/>
      <c r="GS88" s="79"/>
      <c r="GT88" s="79"/>
      <c r="GU88" s="79"/>
      <c r="GV88" s="79"/>
      <c r="GW88" s="79"/>
      <c r="GX88" s="79"/>
      <c r="GY88" s="79"/>
      <c r="GZ88" s="79"/>
      <c r="HA88" s="79"/>
      <c r="HB88" s="79"/>
      <c r="HC88" s="79"/>
      <c r="HD88" s="79"/>
      <c r="HE88" s="79"/>
      <c r="HF88" s="79"/>
      <c r="HG88" s="79"/>
      <c r="HH88" s="79"/>
      <c r="HI88" s="79"/>
      <c r="HJ88" s="79"/>
      <c r="HK88" s="79"/>
      <c r="HL88" s="79"/>
      <c r="HM88" s="79"/>
      <c r="HN88" s="79"/>
      <c r="HO88" s="79"/>
      <c r="HP88" s="79"/>
      <c r="HQ88" s="79"/>
      <c r="HR88" s="79"/>
      <c r="HS88" s="79"/>
      <c r="HT88" s="79"/>
      <c r="HU88" s="79"/>
      <c r="HV88" s="79"/>
      <c r="HW88" s="79"/>
      <c r="HX88" s="79"/>
      <c r="HY88" s="79"/>
      <c r="HZ88" s="79"/>
      <c r="IA88" s="79"/>
      <c r="IB88" s="79"/>
      <c r="IC88" s="79"/>
      <c r="ID88" s="79"/>
      <c r="IE88" s="79"/>
      <c r="IF88" s="79"/>
      <c r="IG88" s="79"/>
      <c r="IH88" s="79"/>
      <c r="II88" s="79"/>
      <c r="IJ88" s="79"/>
      <c r="IK88" s="79"/>
      <c r="IL88" s="79"/>
      <c r="IM88" s="79"/>
      <c r="IN88" s="79"/>
      <c r="IO88" s="79"/>
      <c r="IP88" s="79"/>
      <c r="IQ88" s="79"/>
      <c r="IR88" s="79"/>
      <c r="IS88" s="79"/>
      <c r="IT88" s="79"/>
      <c r="IU88" s="79"/>
      <c r="IV88" s="79"/>
      <c r="IW88" s="79"/>
      <c r="IX88" s="79"/>
      <c r="IY88" s="79"/>
      <c r="IZ88" s="79"/>
      <c r="JA88" s="79"/>
      <c r="JB88" s="79"/>
      <c r="JC88" s="79"/>
      <c r="JD88" s="79"/>
      <c r="JE88" s="79"/>
      <c r="JF88" s="79"/>
      <c r="JG88" s="79"/>
      <c r="JH88" s="79"/>
      <c r="JI88" s="79"/>
      <c r="JJ88" s="79"/>
    </row>
    <row r="89" spans="1:270" s="92" customFormat="1" x14ac:dyDescent="0.25">
      <c r="A89" s="79"/>
      <c r="B89" s="79"/>
      <c r="C89" s="79"/>
      <c r="D89" s="79"/>
      <c r="E89" s="79"/>
      <c r="F89" s="80"/>
      <c r="G89" s="80"/>
      <c r="H89" s="81"/>
      <c r="I89" s="79"/>
      <c r="J89" s="79"/>
      <c r="K89" s="79"/>
      <c r="L89" s="79"/>
      <c r="M89" s="79"/>
      <c r="N89" s="79"/>
      <c r="O89" s="79"/>
      <c r="P89" s="79"/>
      <c r="Q89" s="79"/>
      <c r="R89" s="81"/>
      <c r="S89" s="82"/>
      <c r="T89" s="79"/>
      <c r="U89" s="82"/>
      <c r="V89" s="82"/>
      <c r="W89" s="83"/>
      <c r="X89" s="83"/>
      <c r="Y89" s="83"/>
      <c r="Z89" s="83"/>
      <c r="AA89" s="80"/>
      <c r="AB89" s="80"/>
      <c r="AC89" s="83"/>
      <c r="AD89" s="84"/>
      <c r="AE89" s="79"/>
      <c r="AF89" s="79"/>
      <c r="AG89" s="79"/>
      <c r="AH89" s="83"/>
      <c r="AI89" s="79"/>
      <c r="AJ89" s="83"/>
      <c r="AK89" s="79"/>
      <c r="AL89" s="83"/>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c r="DA89" s="79"/>
      <c r="DB89" s="79"/>
      <c r="DC89" s="79"/>
      <c r="DD89" s="79"/>
      <c r="DE89" s="79"/>
      <c r="DF89" s="79"/>
      <c r="DG89" s="79"/>
      <c r="DH89" s="79"/>
      <c r="DI89" s="79"/>
      <c r="DJ89" s="79"/>
      <c r="DK89" s="79"/>
      <c r="DL89" s="79"/>
      <c r="DM89" s="79"/>
      <c r="DN89" s="79"/>
      <c r="DO89" s="79"/>
      <c r="DP89" s="79"/>
      <c r="DQ89" s="79"/>
      <c r="DR89" s="79"/>
      <c r="DS89" s="79"/>
      <c r="DT89" s="79"/>
      <c r="DU89" s="79"/>
      <c r="DV89" s="79"/>
      <c r="DW89" s="79"/>
      <c r="DX89" s="79"/>
      <c r="DY89" s="79"/>
      <c r="DZ89" s="79"/>
      <c r="EA89" s="79"/>
      <c r="EB89" s="79"/>
      <c r="EC89" s="79"/>
      <c r="ED89" s="79"/>
      <c r="EE89" s="79"/>
      <c r="EF89" s="79"/>
      <c r="EG89" s="79"/>
      <c r="EH89" s="79"/>
      <c r="EI89" s="79"/>
      <c r="EJ89" s="79"/>
      <c r="EK89" s="79"/>
      <c r="EL89" s="79"/>
      <c r="EM89" s="79"/>
      <c r="EN89" s="79"/>
      <c r="EO89" s="79"/>
      <c r="EP89" s="79"/>
      <c r="EQ89" s="79"/>
      <c r="ER89" s="79"/>
      <c r="ES89" s="79"/>
      <c r="ET89" s="79"/>
      <c r="EU89" s="79"/>
      <c r="EV89" s="79"/>
      <c r="EW89" s="79"/>
      <c r="EX89" s="79"/>
      <c r="EY89" s="79"/>
      <c r="EZ89" s="79"/>
      <c r="FA89" s="79"/>
      <c r="FB89" s="79"/>
      <c r="FC89" s="79"/>
      <c r="FD89" s="79"/>
      <c r="FE89" s="79"/>
      <c r="FF89" s="79"/>
      <c r="FG89" s="79"/>
      <c r="FH89" s="79"/>
      <c r="FI89" s="79"/>
      <c r="FJ89" s="79"/>
      <c r="FK89" s="79"/>
      <c r="FL89" s="79"/>
      <c r="FM89" s="79"/>
      <c r="FN89" s="79"/>
      <c r="FO89" s="79"/>
      <c r="FP89" s="79"/>
      <c r="FQ89" s="79"/>
      <c r="FR89" s="79"/>
      <c r="FS89" s="79"/>
      <c r="FT89" s="79"/>
      <c r="FU89" s="79"/>
      <c r="FV89" s="79"/>
      <c r="FW89" s="79"/>
      <c r="FX89" s="79"/>
      <c r="FY89" s="79"/>
      <c r="FZ89" s="79"/>
      <c r="GA89" s="79"/>
      <c r="GB89" s="79"/>
      <c r="GC89" s="79"/>
      <c r="GD89" s="79"/>
      <c r="GE89" s="79"/>
      <c r="GF89" s="79"/>
      <c r="GG89" s="79"/>
      <c r="GH89" s="79"/>
      <c r="GI89" s="79"/>
      <c r="GJ89" s="79"/>
      <c r="GK89" s="79"/>
      <c r="GL89" s="79"/>
      <c r="GM89" s="79"/>
      <c r="GN89" s="79"/>
      <c r="GO89" s="79"/>
      <c r="GP89" s="79"/>
      <c r="GQ89" s="79"/>
      <c r="GR89" s="79"/>
      <c r="GS89" s="79"/>
      <c r="GT89" s="79"/>
      <c r="GU89" s="79"/>
      <c r="GV89" s="79"/>
      <c r="GW89" s="79"/>
      <c r="GX89" s="79"/>
      <c r="GY89" s="79"/>
      <c r="GZ89" s="79"/>
      <c r="HA89" s="79"/>
      <c r="HB89" s="79"/>
      <c r="HC89" s="79"/>
      <c r="HD89" s="79"/>
      <c r="HE89" s="79"/>
      <c r="HF89" s="79"/>
      <c r="HG89" s="79"/>
      <c r="HH89" s="79"/>
      <c r="HI89" s="79"/>
      <c r="HJ89" s="79"/>
      <c r="HK89" s="79"/>
      <c r="HL89" s="79"/>
      <c r="HM89" s="79"/>
      <c r="HN89" s="79"/>
      <c r="HO89" s="79"/>
      <c r="HP89" s="79"/>
      <c r="HQ89" s="79"/>
      <c r="HR89" s="79"/>
      <c r="HS89" s="79"/>
      <c r="HT89" s="79"/>
      <c r="HU89" s="79"/>
      <c r="HV89" s="79"/>
      <c r="HW89" s="79"/>
      <c r="HX89" s="79"/>
      <c r="HY89" s="79"/>
      <c r="HZ89" s="79"/>
      <c r="IA89" s="79"/>
      <c r="IB89" s="79"/>
      <c r="IC89" s="79"/>
      <c r="ID89" s="79"/>
      <c r="IE89" s="79"/>
      <c r="IF89" s="79"/>
      <c r="IG89" s="79"/>
      <c r="IH89" s="79"/>
      <c r="II89" s="79"/>
      <c r="IJ89" s="79"/>
      <c r="IK89" s="79"/>
      <c r="IL89" s="79"/>
      <c r="IM89" s="79"/>
      <c r="IN89" s="79"/>
      <c r="IO89" s="79"/>
      <c r="IP89" s="79"/>
      <c r="IQ89" s="79"/>
      <c r="IR89" s="79"/>
      <c r="IS89" s="79"/>
      <c r="IT89" s="79"/>
      <c r="IU89" s="79"/>
      <c r="IV89" s="79"/>
      <c r="IW89" s="79"/>
      <c r="IX89" s="79"/>
      <c r="IY89" s="79"/>
      <c r="IZ89" s="79"/>
      <c r="JA89" s="79"/>
      <c r="JB89" s="79"/>
      <c r="JC89" s="79"/>
      <c r="JD89" s="79"/>
      <c r="JE89" s="79"/>
      <c r="JF89" s="79"/>
      <c r="JG89" s="79"/>
      <c r="JH89" s="79"/>
      <c r="JI89" s="79"/>
      <c r="JJ89" s="79"/>
    </row>
    <row r="90" spans="1:270" s="92" customFormat="1" x14ac:dyDescent="0.25">
      <c r="A90" s="79"/>
      <c r="B90" s="79"/>
      <c r="C90" s="79"/>
      <c r="D90" s="79"/>
      <c r="E90" s="79"/>
      <c r="F90" s="80"/>
      <c r="G90" s="80"/>
      <c r="H90" s="81"/>
      <c r="I90" s="79"/>
      <c r="J90" s="79"/>
      <c r="K90" s="79"/>
      <c r="L90" s="79"/>
      <c r="M90" s="79"/>
      <c r="N90" s="79"/>
      <c r="O90" s="79"/>
      <c r="P90" s="79"/>
      <c r="Q90" s="79"/>
      <c r="R90" s="81"/>
      <c r="S90" s="82"/>
      <c r="T90" s="79"/>
      <c r="U90" s="82"/>
      <c r="V90" s="82"/>
      <c r="W90" s="83"/>
      <c r="X90" s="83"/>
      <c r="Y90" s="83"/>
      <c r="Z90" s="83"/>
      <c r="AA90" s="80"/>
      <c r="AB90" s="80"/>
      <c r="AC90" s="83"/>
      <c r="AD90" s="84"/>
      <c r="AE90" s="79"/>
      <c r="AF90" s="79"/>
      <c r="AG90" s="79"/>
      <c r="AH90" s="83"/>
      <c r="AI90" s="79"/>
      <c r="AJ90" s="83"/>
      <c r="AK90" s="79"/>
      <c r="AL90" s="83"/>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c r="DA90" s="79"/>
      <c r="DB90" s="79"/>
      <c r="DC90" s="79"/>
      <c r="DD90" s="79"/>
      <c r="DE90" s="79"/>
      <c r="DF90" s="79"/>
      <c r="DG90" s="79"/>
      <c r="DH90" s="79"/>
      <c r="DI90" s="79"/>
      <c r="DJ90" s="79"/>
      <c r="DK90" s="79"/>
      <c r="DL90" s="79"/>
      <c r="DM90" s="79"/>
      <c r="DN90" s="79"/>
      <c r="DO90" s="79"/>
      <c r="DP90" s="79"/>
      <c r="DQ90" s="79"/>
      <c r="DR90" s="79"/>
      <c r="DS90" s="79"/>
      <c r="DT90" s="79"/>
      <c r="DU90" s="79"/>
      <c r="DV90" s="79"/>
      <c r="DW90" s="79"/>
      <c r="DX90" s="79"/>
      <c r="DY90" s="79"/>
      <c r="DZ90" s="79"/>
      <c r="EA90" s="79"/>
      <c r="EB90" s="79"/>
      <c r="EC90" s="79"/>
      <c r="ED90" s="79"/>
      <c r="EE90" s="79"/>
      <c r="EF90" s="79"/>
      <c r="EG90" s="79"/>
      <c r="EH90" s="79"/>
      <c r="EI90" s="79"/>
      <c r="EJ90" s="79"/>
      <c r="EK90" s="79"/>
      <c r="EL90" s="79"/>
      <c r="EM90" s="79"/>
      <c r="EN90" s="79"/>
      <c r="EO90" s="79"/>
      <c r="EP90" s="79"/>
      <c r="EQ90" s="79"/>
      <c r="ER90" s="79"/>
      <c r="ES90" s="79"/>
      <c r="ET90" s="79"/>
      <c r="EU90" s="79"/>
      <c r="EV90" s="79"/>
      <c r="EW90" s="79"/>
      <c r="EX90" s="79"/>
      <c r="EY90" s="79"/>
      <c r="EZ90" s="79"/>
      <c r="FA90" s="79"/>
      <c r="FB90" s="79"/>
      <c r="FC90" s="79"/>
      <c r="FD90" s="79"/>
      <c r="FE90" s="79"/>
      <c r="FF90" s="79"/>
      <c r="FG90" s="79"/>
      <c r="FH90" s="79"/>
      <c r="FI90" s="79"/>
      <c r="FJ90" s="79"/>
      <c r="FK90" s="79"/>
      <c r="FL90" s="79"/>
      <c r="FM90" s="79"/>
      <c r="FN90" s="79"/>
      <c r="FO90" s="79"/>
      <c r="FP90" s="79"/>
      <c r="FQ90" s="79"/>
      <c r="FR90" s="79"/>
      <c r="FS90" s="79"/>
      <c r="FT90" s="79"/>
      <c r="FU90" s="79"/>
      <c r="FV90" s="79"/>
      <c r="FW90" s="79"/>
      <c r="FX90" s="79"/>
      <c r="FY90" s="79"/>
      <c r="FZ90" s="79"/>
      <c r="GA90" s="79"/>
      <c r="GB90" s="79"/>
      <c r="GC90" s="79"/>
      <c r="GD90" s="79"/>
      <c r="GE90" s="79"/>
      <c r="GF90" s="79"/>
      <c r="GG90" s="79"/>
      <c r="GH90" s="79"/>
      <c r="GI90" s="79"/>
      <c r="GJ90" s="79"/>
      <c r="GK90" s="79"/>
      <c r="GL90" s="79"/>
      <c r="GM90" s="79"/>
      <c r="GN90" s="79"/>
      <c r="GO90" s="79"/>
      <c r="GP90" s="79"/>
      <c r="GQ90" s="79"/>
      <c r="GR90" s="79"/>
      <c r="GS90" s="79"/>
      <c r="GT90" s="79"/>
      <c r="GU90" s="79"/>
      <c r="GV90" s="79"/>
      <c r="GW90" s="79"/>
      <c r="GX90" s="79"/>
      <c r="GY90" s="79"/>
      <c r="GZ90" s="79"/>
      <c r="HA90" s="79"/>
      <c r="HB90" s="79"/>
      <c r="HC90" s="79"/>
      <c r="HD90" s="79"/>
      <c r="HE90" s="79"/>
      <c r="HF90" s="79"/>
      <c r="HG90" s="79"/>
      <c r="HH90" s="79"/>
      <c r="HI90" s="79"/>
      <c r="HJ90" s="79"/>
      <c r="HK90" s="79"/>
      <c r="HL90" s="79"/>
      <c r="HM90" s="79"/>
      <c r="HN90" s="79"/>
      <c r="HO90" s="79"/>
      <c r="HP90" s="79"/>
      <c r="HQ90" s="79"/>
      <c r="HR90" s="79"/>
      <c r="HS90" s="79"/>
      <c r="HT90" s="79"/>
      <c r="HU90" s="79"/>
      <c r="HV90" s="79"/>
      <c r="HW90" s="79"/>
      <c r="HX90" s="79"/>
      <c r="HY90" s="79"/>
      <c r="HZ90" s="79"/>
      <c r="IA90" s="79"/>
      <c r="IB90" s="79"/>
      <c r="IC90" s="79"/>
      <c r="ID90" s="79"/>
      <c r="IE90" s="79"/>
      <c r="IF90" s="79"/>
      <c r="IG90" s="79"/>
      <c r="IH90" s="79"/>
      <c r="II90" s="79"/>
      <c r="IJ90" s="79"/>
      <c r="IK90" s="79"/>
      <c r="IL90" s="79"/>
      <c r="IM90" s="79"/>
      <c r="IN90" s="79"/>
      <c r="IO90" s="79"/>
      <c r="IP90" s="79"/>
      <c r="IQ90" s="79"/>
      <c r="IR90" s="79"/>
      <c r="IS90" s="79"/>
      <c r="IT90" s="79"/>
      <c r="IU90" s="79"/>
      <c r="IV90" s="79"/>
      <c r="IW90" s="79"/>
      <c r="IX90" s="79"/>
      <c r="IY90" s="79"/>
      <c r="IZ90" s="79"/>
      <c r="JA90" s="79"/>
      <c r="JB90" s="79"/>
      <c r="JC90" s="79"/>
      <c r="JD90" s="79"/>
      <c r="JE90" s="79"/>
      <c r="JF90" s="79"/>
      <c r="JG90" s="79"/>
      <c r="JH90" s="79"/>
      <c r="JI90" s="79"/>
      <c r="JJ90" s="79"/>
    </row>
    <row r="91" spans="1:270" s="92" customFormat="1" x14ac:dyDescent="0.25">
      <c r="A91" s="79"/>
      <c r="B91" s="79"/>
      <c r="C91" s="79"/>
      <c r="D91" s="79"/>
      <c r="E91" s="79"/>
      <c r="F91" s="80"/>
      <c r="G91" s="80"/>
      <c r="H91" s="81"/>
      <c r="I91" s="79"/>
      <c r="J91" s="79"/>
      <c r="K91" s="79"/>
      <c r="L91" s="79"/>
      <c r="M91" s="79"/>
      <c r="N91" s="79"/>
      <c r="O91" s="79"/>
      <c r="P91" s="79"/>
      <c r="Q91" s="79"/>
      <c r="R91" s="81"/>
      <c r="S91" s="82"/>
      <c r="T91" s="79"/>
      <c r="U91" s="82"/>
      <c r="V91" s="82"/>
      <c r="W91" s="83"/>
      <c r="X91" s="83"/>
      <c r="Y91" s="83"/>
      <c r="Z91" s="83"/>
      <c r="AA91" s="80"/>
      <c r="AB91" s="80"/>
      <c r="AC91" s="83"/>
      <c r="AD91" s="84"/>
      <c r="AE91" s="79"/>
      <c r="AF91" s="79"/>
      <c r="AG91" s="79"/>
      <c r="AH91" s="83"/>
      <c r="AI91" s="79"/>
      <c r="AJ91" s="83"/>
      <c r="AK91" s="79"/>
      <c r="AL91" s="83"/>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c r="EW91" s="79"/>
      <c r="EX91" s="79"/>
      <c r="EY91" s="79"/>
      <c r="EZ91" s="79"/>
      <c r="FA91" s="79"/>
      <c r="FB91" s="79"/>
      <c r="FC91" s="79"/>
      <c r="FD91" s="79"/>
      <c r="FE91" s="79"/>
      <c r="FF91" s="79"/>
      <c r="FG91" s="79"/>
      <c r="FH91" s="79"/>
      <c r="FI91" s="79"/>
      <c r="FJ91" s="79"/>
      <c r="FK91" s="79"/>
      <c r="FL91" s="79"/>
      <c r="FM91" s="79"/>
      <c r="FN91" s="79"/>
      <c r="FO91" s="79"/>
      <c r="FP91" s="79"/>
      <c r="FQ91" s="79"/>
      <c r="FR91" s="79"/>
      <c r="FS91" s="79"/>
      <c r="FT91" s="79"/>
      <c r="FU91" s="79"/>
      <c r="FV91" s="79"/>
      <c r="FW91" s="79"/>
      <c r="FX91" s="79"/>
      <c r="FY91" s="79"/>
      <c r="FZ91" s="79"/>
      <c r="GA91" s="79"/>
      <c r="GB91" s="79"/>
      <c r="GC91" s="79"/>
      <c r="GD91" s="79"/>
      <c r="GE91" s="79"/>
      <c r="GF91" s="79"/>
      <c r="GG91" s="79"/>
      <c r="GH91" s="79"/>
      <c r="GI91" s="79"/>
      <c r="GJ91" s="79"/>
      <c r="GK91" s="79"/>
      <c r="GL91" s="79"/>
      <c r="GM91" s="79"/>
      <c r="GN91" s="79"/>
      <c r="GO91" s="79"/>
      <c r="GP91" s="79"/>
      <c r="GQ91" s="79"/>
      <c r="GR91" s="79"/>
      <c r="GS91" s="79"/>
      <c r="GT91" s="79"/>
      <c r="GU91" s="79"/>
      <c r="GV91" s="79"/>
      <c r="GW91" s="79"/>
      <c r="GX91" s="79"/>
      <c r="GY91" s="79"/>
      <c r="GZ91" s="79"/>
      <c r="HA91" s="79"/>
      <c r="HB91" s="79"/>
      <c r="HC91" s="79"/>
      <c r="HD91" s="79"/>
      <c r="HE91" s="79"/>
      <c r="HF91" s="79"/>
      <c r="HG91" s="79"/>
      <c r="HH91" s="79"/>
      <c r="HI91" s="79"/>
      <c r="HJ91" s="79"/>
      <c r="HK91" s="79"/>
      <c r="HL91" s="79"/>
      <c r="HM91" s="79"/>
      <c r="HN91" s="79"/>
      <c r="HO91" s="79"/>
      <c r="HP91" s="79"/>
      <c r="HQ91" s="79"/>
      <c r="HR91" s="79"/>
      <c r="HS91" s="79"/>
      <c r="HT91" s="79"/>
      <c r="HU91" s="79"/>
      <c r="HV91" s="79"/>
      <c r="HW91" s="79"/>
      <c r="HX91" s="79"/>
      <c r="HY91" s="79"/>
      <c r="HZ91" s="79"/>
      <c r="IA91" s="79"/>
      <c r="IB91" s="79"/>
      <c r="IC91" s="79"/>
      <c r="ID91" s="79"/>
      <c r="IE91" s="79"/>
      <c r="IF91" s="79"/>
      <c r="IG91" s="79"/>
      <c r="IH91" s="79"/>
      <c r="II91" s="79"/>
      <c r="IJ91" s="79"/>
      <c r="IK91" s="79"/>
      <c r="IL91" s="79"/>
      <c r="IM91" s="79"/>
      <c r="IN91" s="79"/>
      <c r="IO91" s="79"/>
      <c r="IP91" s="79"/>
      <c r="IQ91" s="79"/>
      <c r="IR91" s="79"/>
      <c r="IS91" s="79"/>
      <c r="IT91" s="79"/>
      <c r="IU91" s="79"/>
      <c r="IV91" s="79"/>
      <c r="IW91" s="79"/>
      <c r="IX91" s="79"/>
      <c r="IY91" s="79"/>
      <c r="IZ91" s="79"/>
      <c r="JA91" s="79"/>
      <c r="JB91" s="79"/>
      <c r="JC91" s="79"/>
      <c r="JD91" s="79"/>
      <c r="JE91" s="79"/>
      <c r="JF91" s="79"/>
      <c r="JG91" s="79"/>
      <c r="JH91" s="79"/>
      <c r="JI91" s="79"/>
      <c r="JJ91" s="79"/>
    </row>
    <row r="92" spans="1:270" s="92" customFormat="1" x14ac:dyDescent="0.25">
      <c r="A92" s="79"/>
      <c r="B92" s="79"/>
      <c r="C92" s="79"/>
      <c r="D92" s="79"/>
      <c r="E92" s="79"/>
      <c r="F92" s="80"/>
      <c r="G92" s="80"/>
      <c r="H92" s="81"/>
      <c r="I92" s="79"/>
      <c r="J92" s="79"/>
      <c r="K92" s="79"/>
      <c r="L92" s="79"/>
      <c r="M92" s="79"/>
      <c r="N92" s="79"/>
      <c r="O92" s="79"/>
      <c r="P92" s="79"/>
      <c r="Q92" s="79"/>
      <c r="R92" s="81"/>
      <c r="S92" s="82"/>
      <c r="T92" s="79"/>
      <c r="U92" s="82"/>
      <c r="V92" s="82"/>
      <c r="W92" s="83"/>
      <c r="X92" s="83"/>
      <c r="Y92" s="83"/>
      <c r="Z92" s="83"/>
      <c r="AA92" s="80"/>
      <c r="AB92" s="80"/>
      <c r="AC92" s="83"/>
      <c r="AD92" s="84"/>
      <c r="AE92" s="79"/>
      <c r="AF92" s="79"/>
      <c r="AG92" s="79"/>
      <c r="AH92" s="83"/>
      <c r="AI92" s="79"/>
      <c r="AJ92" s="83"/>
      <c r="AK92" s="79"/>
      <c r="AL92" s="83"/>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79"/>
      <c r="EV92" s="79"/>
      <c r="EW92" s="79"/>
      <c r="EX92" s="79"/>
      <c r="EY92" s="79"/>
      <c r="EZ92" s="79"/>
      <c r="FA92" s="79"/>
      <c r="FB92" s="79"/>
      <c r="FC92" s="79"/>
      <c r="FD92" s="79"/>
      <c r="FE92" s="79"/>
      <c r="FF92" s="79"/>
      <c r="FG92" s="79"/>
      <c r="FH92" s="79"/>
      <c r="FI92" s="79"/>
      <c r="FJ92" s="79"/>
      <c r="FK92" s="79"/>
      <c r="FL92" s="79"/>
      <c r="FM92" s="79"/>
      <c r="FN92" s="79"/>
      <c r="FO92" s="79"/>
      <c r="FP92" s="79"/>
      <c r="FQ92" s="79"/>
      <c r="FR92" s="79"/>
      <c r="FS92" s="79"/>
      <c r="FT92" s="79"/>
      <c r="FU92" s="79"/>
      <c r="FV92" s="79"/>
      <c r="FW92" s="79"/>
      <c r="FX92" s="79"/>
      <c r="FY92" s="79"/>
      <c r="FZ92" s="79"/>
      <c r="GA92" s="79"/>
      <c r="GB92" s="79"/>
      <c r="GC92" s="79"/>
      <c r="GD92" s="79"/>
      <c r="GE92" s="79"/>
      <c r="GF92" s="79"/>
      <c r="GG92" s="79"/>
      <c r="GH92" s="79"/>
      <c r="GI92" s="79"/>
      <c r="GJ92" s="79"/>
      <c r="GK92" s="79"/>
      <c r="GL92" s="79"/>
      <c r="GM92" s="79"/>
      <c r="GN92" s="79"/>
      <c r="GO92" s="79"/>
      <c r="GP92" s="79"/>
      <c r="GQ92" s="79"/>
      <c r="GR92" s="79"/>
      <c r="GS92" s="79"/>
      <c r="GT92" s="79"/>
      <c r="GU92" s="79"/>
      <c r="GV92" s="79"/>
      <c r="GW92" s="79"/>
      <c r="GX92" s="79"/>
      <c r="GY92" s="79"/>
      <c r="GZ92" s="79"/>
      <c r="HA92" s="79"/>
      <c r="HB92" s="79"/>
      <c r="HC92" s="79"/>
      <c r="HD92" s="79"/>
      <c r="HE92" s="79"/>
      <c r="HF92" s="79"/>
      <c r="HG92" s="79"/>
      <c r="HH92" s="79"/>
      <c r="HI92" s="79"/>
      <c r="HJ92" s="79"/>
      <c r="HK92" s="79"/>
      <c r="HL92" s="79"/>
      <c r="HM92" s="79"/>
      <c r="HN92" s="79"/>
      <c r="HO92" s="79"/>
      <c r="HP92" s="79"/>
      <c r="HQ92" s="79"/>
      <c r="HR92" s="79"/>
      <c r="HS92" s="79"/>
      <c r="HT92" s="79"/>
      <c r="HU92" s="79"/>
      <c r="HV92" s="79"/>
      <c r="HW92" s="79"/>
      <c r="HX92" s="79"/>
      <c r="HY92" s="79"/>
      <c r="HZ92" s="79"/>
      <c r="IA92" s="79"/>
      <c r="IB92" s="79"/>
      <c r="IC92" s="79"/>
      <c r="ID92" s="79"/>
      <c r="IE92" s="79"/>
      <c r="IF92" s="79"/>
      <c r="IG92" s="79"/>
      <c r="IH92" s="79"/>
      <c r="II92" s="79"/>
      <c r="IJ92" s="79"/>
      <c r="IK92" s="79"/>
      <c r="IL92" s="79"/>
      <c r="IM92" s="79"/>
      <c r="IN92" s="79"/>
      <c r="IO92" s="79"/>
      <c r="IP92" s="79"/>
      <c r="IQ92" s="79"/>
      <c r="IR92" s="79"/>
      <c r="IS92" s="79"/>
      <c r="IT92" s="79"/>
      <c r="IU92" s="79"/>
      <c r="IV92" s="79"/>
      <c r="IW92" s="79"/>
      <c r="IX92" s="79"/>
      <c r="IY92" s="79"/>
      <c r="IZ92" s="79"/>
      <c r="JA92" s="79"/>
      <c r="JB92" s="79"/>
      <c r="JC92" s="79"/>
      <c r="JD92" s="79"/>
      <c r="JE92" s="79"/>
      <c r="JF92" s="79"/>
      <c r="JG92" s="79"/>
      <c r="JH92" s="79"/>
      <c r="JI92" s="79"/>
      <c r="JJ92" s="79"/>
    </row>
    <row r="93" spans="1:270" s="92" customFormat="1" x14ac:dyDescent="0.25">
      <c r="A93" s="79"/>
      <c r="B93" s="79"/>
      <c r="C93" s="79"/>
      <c r="D93" s="79"/>
      <c r="E93" s="79"/>
      <c r="F93" s="80"/>
      <c r="G93" s="80"/>
      <c r="H93" s="81"/>
      <c r="I93" s="79"/>
      <c r="J93" s="79"/>
      <c r="K93" s="79"/>
      <c r="L93" s="79"/>
      <c r="M93" s="79"/>
      <c r="N93" s="79"/>
      <c r="O93" s="79"/>
      <c r="P93" s="79"/>
      <c r="Q93" s="79"/>
      <c r="R93" s="81"/>
      <c r="S93" s="82"/>
      <c r="T93" s="79"/>
      <c r="U93" s="82"/>
      <c r="V93" s="82"/>
      <c r="W93" s="83"/>
      <c r="X93" s="83"/>
      <c r="Y93" s="83"/>
      <c r="Z93" s="83"/>
      <c r="AA93" s="80"/>
      <c r="AB93" s="80"/>
      <c r="AC93" s="83"/>
      <c r="AD93" s="84"/>
      <c r="AE93" s="79"/>
      <c r="AF93" s="79"/>
      <c r="AG93" s="79"/>
      <c r="AH93" s="83"/>
      <c r="AI93" s="79"/>
      <c r="AJ93" s="83"/>
      <c r="AK93" s="79"/>
      <c r="AL93" s="83"/>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c r="EA93" s="79"/>
      <c r="EB93" s="79"/>
      <c r="EC93" s="79"/>
      <c r="ED93" s="79"/>
      <c r="EE93" s="79"/>
      <c r="EF93" s="79"/>
      <c r="EG93" s="79"/>
      <c r="EH93" s="79"/>
      <c r="EI93" s="79"/>
      <c r="EJ93" s="79"/>
      <c r="EK93" s="79"/>
      <c r="EL93" s="79"/>
      <c r="EM93" s="79"/>
      <c r="EN93" s="79"/>
      <c r="EO93" s="79"/>
      <c r="EP93" s="79"/>
      <c r="EQ93" s="79"/>
      <c r="ER93" s="79"/>
      <c r="ES93" s="79"/>
      <c r="ET93" s="79"/>
      <c r="EU93" s="79"/>
      <c r="EV93" s="79"/>
      <c r="EW93" s="79"/>
      <c r="EX93" s="79"/>
      <c r="EY93" s="79"/>
      <c r="EZ93" s="79"/>
      <c r="FA93" s="79"/>
      <c r="FB93" s="79"/>
      <c r="FC93" s="79"/>
      <c r="FD93" s="79"/>
      <c r="FE93" s="79"/>
      <c r="FF93" s="79"/>
      <c r="FG93" s="79"/>
      <c r="FH93" s="79"/>
      <c r="FI93" s="79"/>
      <c r="FJ93" s="79"/>
      <c r="FK93" s="79"/>
      <c r="FL93" s="79"/>
      <c r="FM93" s="79"/>
      <c r="FN93" s="79"/>
      <c r="FO93" s="79"/>
      <c r="FP93" s="79"/>
      <c r="FQ93" s="79"/>
      <c r="FR93" s="79"/>
      <c r="FS93" s="79"/>
      <c r="FT93" s="79"/>
      <c r="FU93" s="79"/>
      <c r="FV93" s="79"/>
      <c r="FW93" s="79"/>
      <c r="FX93" s="79"/>
      <c r="FY93" s="79"/>
      <c r="FZ93" s="79"/>
      <c r="GA93" s="79"/>
      <c r="GB93" s="79"/>
      <c r="GC93" s="79"/>
      <c r="GD93" s="79"/>
      <c r="GE93" s="79"/>
      <c r="GF93" s="79"/>
      <c r="GG93" s="79"/>
      <c r="GH93" s="79"/>
      <c r="GI93" s="79"/>
      <c r="GJ93" s="79"/>
      <c r="GK93" s="79"/>
      <c r="GL93" s="79"/>
      <c r="GM93" s="79"/>
      <c r="GN93" s="79"/>
      <c r="GO93" s="79"/>
      <c r="GP93" s="79"/>
      <c r="GQ93" s="79"/>
      <c r="GR93" s="79"/>
      <c r="GS93" s="79"/>
      <c r="GT93" s="79"/>
      <c r="GU93" s="79"/>
      <c r="GV93" s="79"/>
      <c r="GW93" s="79"/>
      <c r="GX93" s="79"/>
      <c r="GY93" s="79"/>
      <c r="GZ93" s="79"/>
      <c r="HA93" s="79"/>
      <c r="HB93" s="79"/>
      <c r="HC93" s="79"/>
      <c r="HD93" s="79"/>
      <c r="HE93" s="79"/>
      <c r="HF93" s="79"/>
      <c r="HG93" s="79"/>
      <c r="HH93" s="79"/>
      <c r="HI93" s="79"/>
      <c r="HJ93" s="79"/>
      <c r="HK93" s="79"/>
      <c r="HL93" s="79"/>
      <c r="HM93" s="79"/>
      <c r="HN93" s="79"/>
      <c r="HO93" s="79"/>
      <c r="HP93" s="79"/>
      <c r="HQ93" s="79"/>
      <c r="HR93" s="79"/>
      <c r="HS93" s="79"/>
      <c r="HT93" s="79"/>
      <c r="HU93" s="79"/>
      <c r="HV93" s="79"/>
      <c r="HW93" s="79"/>
      <c r="HX93" s="79"/>
      <c r="HY93" s="79"/>
      <c r="HZ93" s="79"/>
      <c r="IA93" s="79"/>
      <c r="IB93" s="79"/>
      <c r="IC93" s="79"/>
      <c r="ID93" s="79"/>
      <c r="IE93" s="79"/>
      <c r="IF93" s="79"/>
      <c r="IG93" s="79"/>
      <c r="IH93" s="79"/>
      <c r="II93" s="79"/>
      <c r="IJ93" s="79"/>
      <c r="IK93" s="79"/>
      <c r="IL93" s="79"/>
      <c r="IM93" s="79"/>
      <c r="IN93" s="79"/>
      <c r="IO93" s="79"/>
      <c r="IP93" s="79"/>
      <c r="IQ93" s="79"/>
      <c r="IR93" s="79"/>
      <c r="IS93" s="79"/>
      <c r="IT93" s="79"/>
      <c r="IU93" s="79"/>
      <c r="IV93" s="79"/>
      <c r="IW93" s="79"/>
      <c r="IX93" s="79"/>
      <c r="IY93" s="79"/>
      <c r="IZ93" s="79"/>
      <c r="JA93" s="79"/>
      <c r="JB93" s="79"/>
      <c r="JC93" s="79"/>
      <c r="JD93" s="79"/>
      <c r="JE93" s="79"/>
      <c r="JF93" s="79"/>
      <c r="JG93" s="79"/>
      <c r="JH93" s="79"/>
      <c r="JI93" s="79"/>
      <c r="JJ93" s="79"/>
    </row>
    <row r="94" spans="1:270" s="92" customFormat="1" x14ac:dyDescent="0.25">
      <c r="A94" s="79"/>
      <c r="B94" s="79"/>
      <c r="C94" s="79"/>
      <c r="D94" s="79"/>
      <c r="E94" s="79"/>
      <c r="F94" s="80"/>
      <c r="G94" s="80"/>
      <c r="H94" s="81"/>
      <c r="I94" s="79"/>
      <c r="J94" s="79"/>
      <c r="K94" s="79"/>
      <c r="L94" s="79"/>
      <c r="M94" s="79"/>
      <c r="N94" s="79"/>
      <c r="O94" s="79"/>
      <c r="P94" s="79"/>
      <c r="Q94" s="79"/>
      <c r="R94" s="81"/>
      <c r="S94" s="82"/>
      <c r="T94" s="79"/>
      <c r="U94" s="82"/>
      <c r="V94" s="82"/>
      <c r="W94" s="83"/>
      <c r="X94" s="83"/>
      <c r="Y94" s="83"/>
      <c r="Z94" s="83"/>
      <c r="AA94" s="80"/>
      <c r="AB94" s="80"/>
      <c r="AC94" s="83"/>
      <c r="AD94" s="84"/>
      <c r="AE94" s="79"/>
      <c r="AF94" s="79"/>
      <c r="AG94" s="79"/>
      <c r="AH94" s="83"/>
      <c r="AI94" s="79"/>
      <c r="AJ94" s="83"/>
      <c r="AK94" s="79"/>
      <c r="AL94" s="83"/>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79"/>
      <c r="DQ94" s="79"/>
      <c r="DR94" s="79"/>
      <c r="DS94" s="79"/>
      <c r="DT94" s="79"/>
      <c r="DU94" s="79"/>
      <c r="DV94" s="79"/>
      <c r="DW94" s="79"/>
      <c r="DX94" s="79"/>
      <c r="DY94" s="79"/>
      <c r="DZ94" s="79"/>
      <c r="EA94" s="79"/>
      <c r="EB94" s="79"/>
      <c r="EC94" s="79"/>
      <c r="ED94" s="79"/>
      <c r="EE94" s="79"/>
      <c r="EF94" s="79"/>
      <c r="EG94" s="79"/>
      <c r="EH94" s="79"/>
      <c r="EI94" s="79"/>
      <c r="EJ94" s="79"/>
      <c r="EK94" s="79"/>
      <c r="EL94" s="79"/>
      <c r="EM94" s="79"/>
      <c r="EN94" s="79"/>
      <c r="EO94" s="79"/>
      <c r="EP94" s="79"/>
      <c r="EQ94" s="79"/>
      <c r="ER94" s="79"/>
      <c r="ES94" s="79"/>
      <c r="ET94" s="79"/>
      <c r="EU94" s="79"/>
      <c r="EV94" s="79"/>
      <c r="EW94" s="79"/>
      <c r="EX94" s="79"/>
      <c r="EY94" s="79"/>
      <c r="EZ94" s="79"/>
      <c r="FA94" s="79"/>
      <c r="FB94" s="79"/>
      <c r="FC94" s="79"/>
      <c r="FD94" s="79"/>
      <c r="FE94" s="79"/>
      <c r="FF94" s="79"/>
      <c r="FG94" s="79"/>
      <c r="FH94" s="79"/>
      <c r="FI94" s="79"/>
      <c r="FJ94" s="79"/>
      <c r="FK94" s="79"/>
      <c r="FL94" s="79"/>
      <c r="FM94" s="79"/>
      <c r="FN94" s="79"/>
      <c r="FO94" s="79"/>
      <c r="FP94" s="79"/>
      <c r="FQ94" s="79"/>
      <c r="FR94" s="79"/>
      <c r="FS94" s="79"/>
      <c r="FT94" s="79"/>
      <c r="FU94" s="79"/>
      <c r="FV94" s="79"/>
      <c r="FW94" s="79"/>
      <c r="FX94" s="79"/>
      <c r="FY94" s="79"/>
      <c r="FZ94" s="79"/>
      <c r="GA94" s="79"/>
      <c r="GB94" s="79"/>
      <c r="GC94" s="79"/>
      <c r="GD94" s="79"/>
      <c r="GE94" s="79"/>
      <c r="GF94" s="79"/>
      <c r="GG94" s="79"/>
      <c r="GH94" s="79"/>
      <c r="GI94" s="79"/>
      <c r="GJ94" s="79"/>
      <c r="GK94" s="79"/>
      <c r="GL94" s="79"/>
      <c r="GM94" s="79"/>
      <c r="GN94" s="79"/>
      <c r="GO94" s="79"/>
      <c r="GP94" s="79"/>
      <c r="GQ94" s="79"/>
      <c r="GR94" s="79"/>
      <c r="GS94" s="79"/>
      <c r="GT94" s="79"/>
      <c r="GU94" s="79"/>
      <c r="GV94" s="79"/>
      <c r="GW94" s="79"/>
      <c r="GX94" s="79"/>
      <c r="GY94" s="79"/>
      <c r="GZ94" s="79"/>
      <c r="HA94" s="79"/>
      <c r="HB94" s="79"/>
      <c r="HC94" s="79"/>
      <c r="HD94" s="79"/>
      <c r="HE94" s="79"/>
      <c r="HF94" s="79"/>
      <c r="HG94" s="79"/>
      <c r="HH94" s="79"/>
      <c r="HI94" s="79"/>
      <c r="HJ94" s="79"/>
      <c r="HK94" s="79"/>
      <c r="HL94" s="79"/>
      <c r="HM94" s="79"/>
      <c r="HN94" s="79"/>
      <c r="HO94" s="79"/>
      <c r="HP94" s="79"/>
      <c r="HQ94" s="79"/>
      <c r="HR94" s="79"/>
      <c r="HS94" s="79"/>
      <c r="HT94" s="79"/>
      <c r="HU94" s="79"/>
      <c r="HV94" s="79"/>
      <c r="HW94" s="79"/>
      <c r="HX94" s="79"/>
      <c r="HY94" s="79"/>
      <c r="HZ94" s="79"/>
      <c r="IA94" s="79"/>
      <c r="IB94" s="79"/>
      <c r="IC94" s="79"/>
      <c r="ID94" s="79"/>
      <c r="IE94" s="79"/>
      <c r="IF94" s="79"/>
      <c r="IG94" s="79"/>
      <c r="IH94" s="79"/>
      <c r="II94" s="79"/>
      <c r="IJ94" s="79"/>
      <c r="IK94" s="79"/>
      <c r="IL94" s="79"/>
      <c r="IM94" s="79"/>
      <c r="IN94" s="79"/>
      <c r="IO94" s="79"/>
      <c r="IP94" s="79"/>
      <c r="IQ94" s="79"/>
      <c r="IR94" s="79"/>
      <c r="IS94" s="79"/>
      <c r="IT94" s="79"/>
      <c r="IU94" s="79"/>
      <c r="IV94" s="79"/>
      <c r="IW94" s="79"/>
      <c r="IX94" s="79"/>
      <c r="IY94" s="79"/>
      <c r="IZ94" s="79"/>
      <c r="JA94" s="79"/>
      <c r="JB94" s="79"/>
      <c r="JC94" s="79"/>
      <c r="JD94" s="79"/>
      <c r="JE94" s="79"/>
      <c r="JF94" s="79"/>
      <c r="JG94" s="79"/>
      <c r="JH94" s="79"/>
      <c r="JI94" s="79"/>
      <c r="JJ94" s="79"/>
    </row>
    <row r="95" spans="1:270" s="92" customFormat="1" x14ac:dyDescent="0.25">
      <c r="A95" s="79"/>
      <c r="B95" s="79"/>
      <c r="C95" s="79"/>
      <c r="D95" s="79"/>
      <c r="E95" s="79"/>
      <c r="F95" s="80"/>
      <c r="G95" s="80"/>
      <c r="H95" s="81"/>
      <c r="I95" s="79"/>
      <c r="J95" s="79"/>
      <c r="K95" s="79"/>
      <c r="L95" s="79"/>
      <c r="M95" s="79"/>
      <c r="N95" s="79"/>
      <c r="O95" s="79"/>
      <c r="P95" s="79"/>
      <c r="Q95" s="79"/>
      <c r="R95" s="81"/>
      <c r="S95" s="82"/>
      <c r="T95" s="79"/>
      <c r="U95" s="82"/>
      <c r="V95" s="82"/>
      <c r="W95" s="83"/>
      <c r="X95" s="83"/>
      <c r="Y95" s="83"/>
      <c r="Z95" s="83"/>
      <c r="AA95" s="80"/>
      <c r="AB95" s="80"/>
      <c r="AC95" s="83"/>
      <c r="AD95" s="84"/>
      <c r="AE95" s="79"/>
      <c r="AF95" s="79"/>
      <c r="AG95" s="79"/>
      <c r="AH95" s="83"/>
      <c r="AI95" s="79"/>
      <c r="AJ95" s="83"/>
      <c r="AK95" s="79"/>
      <c r="AL95" s="83"/>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c r="DA95" s="79"/>
      <c r="DB95" s="79"/>
      <c r="DC95" s="79"/>
      <c r="DD95" s="79"/>
      <c r="DE95" s="79"/>
      <c r="DF95" s="79"/>
      <c r="DG95" s="79"/>
      <c r="DH95" s="79"/>
      <c r="DI95" s="79"/>
      <c r="DJ95" s="79"/>
      <c r="DK95" s="79"/>
      <c r="DL95" s="79"/>
      <c r="DM95" s="79"/>
      <c r="DN95" s="79"/>
      <c r="DO95" s="79"/>
      <c r="DP95" s="79"/>
      <c r="DQ95" s="79"/>
      <c r="DR95" s="79"/>
      <c r="DS95" s="79"/>
      <c r="DT95" s="79"/>
      <c r="DU95" s="79"/>
      <c r="DV95" s="79"/>
      <c r="DW95" s="79"/>
      <c r="DX95" s="79"/>
      <c r="DY95" s="79"/>
      <c r="DZ95" s="79"/>
      <c r="EA95" s="79"/>
      <c r="EB95" s="79"/>
      <c r="EC95" s="79"/>
      <c r="ED95" s="79"/>
      <c r="EE95" s="79"/>
      <c r="EF95" s="79"/>
      <c r="EG95" s="79"/>
      <c r="EH95" s="79"/>
      <c r="EI95" s="79"/>
      <c r="EJ95" s="79"/>
      <c r="EK95" s="79"/>
      <c r="EL95" s="79"/>
      <c r="EM95" s="79"/>
      <c r="EN95" s="79"/>
      <c r="EO95" s="79"/>
      <c r="EP95" s="79"/>
      <c r="EQ95" s="79"/>
      <c r="ER95" s="79"/>
      <c r="ES95" s="79"/>
      <c r="ET95" s="79"/>
      <c r="EU95" s="79"/>
      <c r="EV95" s="79"/>
      <c r="EW95" s="79"/>
      <c r="EX95" s="79"/>
      <c r="EY95" s="79"/>
      <c r="EZ95" s="79"/>
      <c r="FA95" s="79"/>
      <c r="FB95" s="79"/>
      <c r="FC95" s="79"/>
      <c r="FD95" s="79"/>
      <c r="FE95" s="79"/>
      <c r="FF95" s="79"/>
      <c r="FG95" s="79"/>
      <c r="FH95" s="79"/>
      <c r="FI95" s="79"/>
      <c r="FJ95" s="79"/>
      <c r="FK95" s="79"/>
      <c r="FL95" s="79"/>
      <c r="FM95" s="79"/>
      <c r="FN95" s="79"/>
      <c r="FO95" s="79"/>
      <c r="FP95" s="79"/>
      <c r="FQ95" s="79"/>
      <c r="FR95" s="79"/>
      <c r="FS95" s="79"/>
      <c r="FT95" s="79"/>
      <c r="FU95" s="79"/>
      <c r="FV95" s="79"/>
      <c r="FW95" s="79"/>
      <c r="FX95" s="79"/>
      <c r="FY95" s="79"/>
      <c r="FZ95" s="79"/>
      <c r="GA95" s="79"/>
      <c r="GB95" s="79"/>
      <c r="GC95" s="79"/>
      <c r="GD95" s="79"/>
      <c r="GE95" s="79"/>
      <c r="GF95" s="79"/>
      <c r="GG95" s="79"/>
      <c r="GH95" s="79"/>
      <c r="GI95" s="79"/>
      <c r="GJ95" s="79"/>
      <c r="GK95" s="79"/>
      <c r="GL95" s="79"/>
      <c r="GM95" s="79"/>
      <c r="GN95" s="79"/>
      <c r="GO95" s="79"/>
      <c r="GP95" s="79"/>
      <c r="GQ95" s="79"/>
      <c r="GR95" s="79"/>
      <c r="GS95" s="79"/>
      <c r="GT95" s="79"/>
      <c r="GU95" s="79"/>
      <c r="GV95" s="79"/>
      <c r="GW95" s="79"/>
      <c r="GX95" s="79"/>
      <c r="GY95" s="79"/>
      <c r="GZ95" s="79"/>
      <c r="HA95" s="79"/>
      <c r="HB95" s="79"/>
      <c r="HC95" s="79"/>
      <c r="HD95" s="79"/>
      <c r="HE95" s="79"/>
      <c r="HF95" s="79"/>
      <c r="HG95" s="79"/>
      <c r="HH95" s="79"/>
      <c r="HI95" s="79"/>
      <c r="HJ95" s="79"/>
      <c r="HK95" s="79"/>
      <c r="HL95" s="79"/>
      <c r="HM95" s="79"/>
      <c r="HN95" s="79"/>
      <c r="HO95" s="79"/>
      <c r="HP95" s="79"/>
      <c r="HQ95" s="79"/>
      <c r="HR95" s="79"/>
      <c r="HS95" s="79"/>
      <c r="HT95" s="79"/>
      <c r="HU95" s="79"/>
      <c r="HV95" s="79"/>
      <c r="HW95" s="79"/>
      <c r="HX95" s="79"/>
      <c r="HY95" s="79"/>
      <c r="HZ95" s="79"/>
      <c r="IA95" s="79"/>
      <c r="IB95" s="79"/>
      <c r="IC95" s="79"/>
      <c r="ID95" s="79"/>
      <c r="IE95" s="79"/>
      <c r="IF95" s="79"/>
      <c r="IG95" s="79"/>
      <c r="IH95" s="79"/>
      <c r="II95" s="79"/>
      <c r="IJ95" s="79"/>
      <c r="IK95" s="79"/>
      <c r="IL95" s="79"/>
      <c r="IM95" s="79"/>
      <c r="IN95" s="79"/>
      <c r="IO95" s="79"/>
      <c r="IP95" s="79"/>
      <c r="IQ95" s="79"/>
      <c r="IR95" s="79"/>
      <c r="IS95" s="79"/>
      <c r="IT95" s="79"/>
      <c r="IU95" s="79"/>
      <c r="IV95" s="79"/>
      <c r="IW95" s="79"/>
      <c r="IX95" s="79"/>
      <c r="IY95" s="79"/>
      <c r="IZ95" s="79"/>
      <c r="JA95" s="79"/>
      <c r="JB95" s="79"/>
      <c r="JC95" s="79"/>
      <c r="JD95" s="79"/>
      <c r="JE95" s="79"/>
      <c r="JF95" s="79"/>
      <c r="JG95" s="79"/>
      <c r="JH95" s="79"/>
      <c r="JI95" s="79"/>
      <c r="JJ95" s="79"/>
    </row>
    <row r="96" spans="1:270" s="92" customFormat="1" x14ac:dyDescent="0.25">
      <c r="A96" s="79"/>
      <c r="B96" s="79"/>
      <c r="C96" s="79"/>
      <c r="D96" s="79"/>
      <c r="E96" s="79"/>
      <c r="F96" s="80"/>
      <c r="G96" s="80"/>
      <c r="H96" s="81"/>
      <c r="I96" s="79"/>
      <c r="J96" s="79"/>
      <c r="K96" s="79"/>
      <c r="L96" s="79"/>
      <c r="M96" s="79"/>
      <c r="N96" s="79"/>
      <c r="O96" s="79"/>
      <c r="P96" s="79"/>
      <c r="Q96" s="79"/>
      <c r="R96" s="81"/>
      <c r="S96" s="82"/>
      <c r="T96" s="79"/>
      <c r="U96" s="82"/>
      <c r="V96" s="82"/>
      <c r="W96" s="83"/>
      <c r="X96" s="83"/>
      <c r="Y96" s="83"/>
      <c r="Z96" s="83"/>
      <c r="AA96" s="80"/>
      <c r="AB96" s="80"/>
      <c r="AC96" s="83"/>
      <c r="AD96" s="84"/>
      <c r="AE96" s="79"/>
      <c r="AF96" s="79"/>
      <c r="AG96" s="79"/>
      <c r="AH96" s="83"/>
      <c r="AI96" s="79"/>
      <c r="AJ96" s="83"/>
      <c r="AK96" s="79"/>
      <c r="AL96" s="83"/>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c r="FC96" s="79"/>
      <c r="FD96" s="79"/>
      <c r="FE96" s="79"/>
      <c r="FF96" s="79"/>
      <c r="FG96" s="79"/>
      <c r="FH96" s="79"/>
      <c r="FI96" s="79"/>
      <c r="FJ96" s="79"/>
      <c r="FK96" s="79"/>
      <c r="FL96" s="79"/>
      <c r="FM96" s="79"/>
      <c r="FN96" s="79"/>
      <c r="FO96" s="79"/>
      <c r="FP96" s="79"/>
      <c r="FQ96" s="79"/>
      <c r="FR96" s="79"/>
      <c r="FS96" s="79"/>
      <c r="FT96" s="79"/>
      <c r="FU96" s="79"/>
      <c r="FV96" s="79"/>
      <c r="FW96" s="79"/>
      <c r="FX96" s="79"/>
      <c r="FY96" s="79"/>
      <c r="FZ96" s="79"/>
      <c r="GA96" s="79"/>
      <c r="GB96" s="79"/>
      <c r="GC96" s="79"/>
      <c r="GD96" s="79"/>
      <c r="GE96" s="79"/>
      <c r="GF96" s="79"/>
      <c r="GG96" s="79"/>
      <c r="GH96" s="79"/>
      <c r="GI96" s="79"/>
      <c r="GJ96" s="79"/>
      <c r="GK96" s="79"/>
      <c r="GL96" s="79"/>
      <c r="GM96" s="79"/>
      <c r="GN96" s="79"/>
      <c r="GO96" s="79"/>
      <c r="GP96" s="79"/>
      <c r="GQ96" s="79"/>
      <c r="GR96" s="79"/>
      <c r="GS96" s="79"/>
      <c r="GT96" s="79"/>
      <c r="GU96" s="79"/>
      <c r="GV96" s="79"/>
      <c r="GW96" s="79"/>
      <c r="GX96" s="79"/>
      <c r="GY96" s="79"/>
      <c r="GZ96" s="79"/>
      <c r="HA96" s="79"/>
      <c r="HB96" s="79"/>
      <c r="HC96" s="79"/>
      <c r="HD96" s="79"/>
      <c r="HE96" s="79"/>
      <c r="HF96" s="79"/>
      <c r="HG96" s="79"/>
      <c r="HH96" s="79"/>
      <c r="HI96" s="79"/>
      <c r="HJ96" s="79"/>
      <c r="HK96" s="79"/>
      <c r="HL96" s="79"/>
      <c r="HM96" s="79"/>
      <c r="HN96" s="79"/>
      <c r="HO96" s="79"/>
      <c r="HP96" s="79"/>
      <c r="HQ96" s="79"/>
      <c r="HR96" s="79"/>
      <c r="HS96" s="79"/>
      <c r="HT96" s="79"/>
      <c r="HU96" s="79"/>
      <c r="HV96" s="79"/>
      <c r="HW96" s="79"/>
      <c r="HX96" s="79"/>
      <c r="HY96" s="79"/>
      <c r="HZ96" s="79"/>
      <c r="IA96" s="79"/>
      <c r="IB96" s="79"/>
      <c r="IC96" s="79"/>
      <c r="ID96" s="79"/>
      <c r="IE96" s="79"/>
      <c r="IF96" s="79"/>
      <c r="IG96" s="79"/>
      <c r="IH96" s="79"/>
      <c r="II96" s="79"/>
      <c r="IJ96" s="79"/>
      <c r="IK96" s="79"/>
      <c r="IL96" s="79"/>
      <c r="IM96" s="79"/>
      <c r="IN96" s="79"/>
      <c r="IO96" s="79"/>
      <c r="IP96" s="79"/>
      <c r="IQ96" s="79"/>
      <c r="IR96" s="79"/>
      <c r="IS96" s="79"/>
      <c r="IT96" s="79"/>
      <c r="IU96" s="79"/>
      <c r="IV96" s="79"/>
      <c r="IW96" s="79"/>
      <c r="IX96" s="79"/>
      <c r="IY96" s="79"/>
      <c r="IZ96" s="79"/>
      <c r="JA96" s="79"/>
      <c r="JB96" s="79"/>
      <c r="JC96" s="79"/>
      <c r="JD96" s="79"/>
      <c r="JE96" s="79"/>
      <c r="JF96" s="79"/>
      <c r="JG96" s="79"/>
      <c r="JH96" s="79"/>
      <c r="JI96" s="79"/>
      <c r="JJ96" s="79"/>
    </row>
    <row r="97" spans="1:270" s="92" customFormat="1" x14ac:dyDescent="0.25">
      <c r="A97" s="79"/>
      <c r="B97" s="79"/>
      <c r="C97" s="79"/>
      <c r="D97" s="79"/>
      <c r="E97" s="79"/>
      <c r="F97" s="80"/>
      <c r="G97" s="80"/>
      <c r="H97" s="81"/>
      <c r="I97" s="79"/>
      <c r="J97" s="79"/>
      <c r="K97" s="79"/>
      <c r="L97" s="79"/>
      <c r="M97" s="79"/>
      <c r="N97" s="79"/>
      <c r="O97" s="79"/>
      <c r="P97" s="79"/>
      <c r="Q97" s="79"/>
      <c r="R97" s="81"/>
      <c r="S97" s="82"/>
      <c r="T97" s="79"/>
      <c r="U97" s="82"/>
      <c r="V97" s="82"/>
      <c r="W97" s="83"/>
      <c r="X97" s="83"/>
      <c r="Y97" s="83"/>
      <c r="Z97" s="83"/>
      <c r="AA97" s="80"/>
      <c r="AB97" s="80"/>
      <c r="AC97" s="83"/>
      <c r="AD97" s="84"/>
      <c r="AE97" s="79"/>
      <c r="AF97" s="79"/>
      <c r="AG97" s="79"/>
      <c r="AH97" s="83"/>
      <c r="AI97" s="79"/>
      <c r="AJ97" s="83"/>
      <c r="AK97" s="79"/>
      <c r="AL97" s="83"/>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c r="FC97" s="79"/>
      <c r="FD97" s="79"/>
      <c r="FE97" s="79"/>
      <c r="FF97" s="79"/>
      <c r="FG97" s="79"/>
      <c r="FH97" s="79"/>
      <c r="FI97" s="79"/>
      <c r="FJ97" s="79"/>
      <c r="FK97" s="79"/>
      <c r="FL97" s="79"/>
      <c r="FM97" s="79"/>
      <c r="FN97" s="79"/>
      <c r="FO97" s="79"/>
      <c r="FP97" s="79"/>
      <c r="FQ97" s="79"/>
      <c r="FR97" s="79"/>
      <c r="FS97" s="79"/>
      <c r="FT97" s="79"/>
      <c r="FU97" s="79"/>
      <c r="FV97" s="79"/>
      <c r="FW97" s="79"/>
      <c r="FX97" s="79"/>
      <c r="FY97" s="79"/>
      <c r="FZ97" s="79"/>
      <c r="GA97" s="79"/>
      <c r="GB97" s="79"/>
      <c r="GC97" s="79"/>
      <c r="GD97" s="79"/>
      <c r="GE97" s="79"/>
      <c r="GF97" s="79"/>
      <c r="GG97" s="79"/>
      <c r="GH97" s="79"/>
      <c r="GI97" s="79"/>
      <c r="GJ97" s="79"/>
      <c r="GK97" s="79"/>
      <c r="GL97" s="79"/>
      <c r="GM97" s="79"/>
      <c r="GN97" s="79"/>
      <c r="GO97" s="79"/>
      <c r="GP97" s="79"/>
      <c r="GQ97" s="79"/>
      <c r="GR97" s="79"/>
      <c r="GS97" s="79"/>
      <c r="GT97" s="79"/>
      <c r="GU97" s="79"/>
      <c r="GV97" s="79"/>
      <c r="GW97" s="79"/>
      <c r="GX97" s="79"/>
      <c r="GY97" s="79"/>
      <c r="GZ97" s="79"/>
      <c r="HA97" s="79"/>
      <c r="HB97" s="79"/>
      <c r="HC97" s="79"/>
      <c r="HD97" s="79"/>
      <c r="HE97" s="79"/>
      <c r="HF97" s="79"/>
      <c r="HG97" s="79"/>
      <c r="HH97" s="79"/>
      <c r="HI97" s="79"/>
      <c r="HJ97" s="79"/>
      <c r="HK97" s="79"/>
      <c r="HL97" s="79"/>
      <c r="HM97" s="79"/>
      <c r="HN97" s="79"/>
      <c r="HO97" s="79"/>
      <c r="HP97" s="79"/>
      <c r="HQ97" s="79"/>
      <c r="HR97" s="79"/>
      <c r="HS97" s="79"/>
      <c r="HT97" s="79"/>
      <c r="HU97" s="79"/>
      <c r="HV97" s="79"/>
      <c r="HW97" s="79"/>
      <c r="HX97" s="79"/>
      <c r="HY97" s="79"/>
      <c r="HZ97" s="79"/>
      <c r="IA97" s="79"/>
      <c r="IB97" s="79"/>
      <c r="IC97" s="79"/>
      <c r="ID97" s="79"/>
      <c r="IE97" s="79"/>
      <c r="IF97" s="79"/>
      <c r="IG97" s="79"/>
      <c r="IH97" s="79"/>
      <c r="II97" s="79"/>
      <c r="IJ97" s="79"/>
      <c r="IK97" s="79"/>
      <c r="IL97" s="79"/>
      <c r="IM97" s="79"/>
      <c r="IN97" s="79"/>
      <c r="IO97" s="79"/>
      <c r="IP97" s="79"/>
      <c r="IQ97" s="79"/>
      <c r="IR97" s="79"/>
      <c r="IS97" s="79"/>
      <c r="IT97" s="79"/>
      <c r="IU97" s="79"/>
      <c r="IV97" s="79"/>
      <c r="IW97" s="79"/>
      <c r="IX97" s="79"/>
      <c r="IY97" s="79"/>
      <c r="IZ97" s="79"/>
      <c r="JA97" s="79"/>
      <c r="JB97" s="79"/>
      <c r="JC97" s="79"/>
      <c r="JD97" s="79"/>
      <c r="JE97" s="79"/>
      <c r="JF97" s="79"/>
      <c r="JG97" s="79"/>
      <c r="JH97" s="79"/>
      <c r="JI97" s="79"/>
      <c r="JJ97" s="79"/>
    </row>
    <row r="98" spans="1:270" s="92" customFormat="1" x14ac:dyDescent="0.25">
      <c r="A98" s="79"/>
      <c r="B98" s="79"/>
      <c r="C98" s="79"/>
      <c r="D98" s="79"/>
      <c r="E98" s="79"/>
      <c r="F98" s="80"/>
      <c r="G98" s="80"/>
      <c r="H98" s="81"/>
      <c r="I98" s="79"/>
      <c r="J98" s="79"/>
      <c r="K98" s="79"/>
      <c r="L98" s="79"/>
      <c r="M98" s="79"/>
      <c r="N98" s="79"/>
      <c r="O98" s="79"/>
      <c r="P98" s="79"/>
      <c r="Q98" s="79"/>
      <c r="R98" s="81"/>
      <c r="S98" s="82"/>
      <c r="T98" s="79"/>
      <c r="U98" s="82"/>
      <c r="V98" s="82"/>
      <c r="W98" s="83"/>
      <c r="X98" s="83"/>
      <c r="Y98" s="83"/>
      <c r="Z98" s="83"/>
      <c r="AA98" s="80"/>
      <c r="AB98" s="80"/>
      <c r="AC98" s="83"/>
      <c r="AD98" s="84"/>
      <c r="AE98" s="79"/>
      <c r="AF98" s="79"/>
      <c r="AG98" s="79"/>
      <c r="AH98" s="83"/>
      <c r="AI98" s="79"/>
      <c r="AJ98" s="83"/>
      <c r="AK98" s="79"/>
      <c r="AL98" s="83"/>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c r="FC98" s="79"/>
      <c r="FD98" s="79"/>
      <c r="FE98" s="79"/>
      <c r="FF98" s="79"/>
      <c r="FG98" s="79"/>
      <c r="FH98" s="79"/>
      <c r="FI98" s="79"/>
      <c r="FJ98" s="79"/>
      <c r="FK98" s="79"/>
      <c r="FL98" s="79"/>
      <c r="FM98" s="79"/>
      <c r="FN98" s="79"/>
      <c r="FO98" s="79"/>
      <c r="FP98" s="79"/>
      <c r="FQ98" s="79"/>
      <c r="FR98" s="79"/>
      <c r="FS98" s="79"/>
      <c r="FT98" s="79"/>
      <c r="FU98" s="79"/>
      <c r="FV98" s="79"/>
      <c r="FW98" s="79"/>
      <c r="FX98" s="79"/>
      <c r="FY98" s="79"/>
      <c r="FZ98" s="79"/>
      <c r="GA98" s="79"/>
      <c r="GB98" s="79"/>
      <c r="GC98" s="79"/>
      <c r="GD98" s="79"/>
      <c r="GE98" s="79"/>
      <c r="GF98" s="79"/>
      <c r="GG98" s="79"/>
      <c r="GH98" s="79"/>
      <c r="GI98" s="79"/>
      <c r="GJ98" s="79"/>
      <c r="GK98" s="79"/>
      <c r="GL98" s="79"/>
      <c r="GM98" s="79"/>
      <c r="GN98" s="79"/>
      <c r="GO98" s="79"/>
      <c r="GP98" s="79"/>
      <c r="GQ98" s="79"/>
      <c r="GR98" s="79"/>
      <c r="GS98" s="79"/>
      <c r="GT98" s="79"/>
      <c r="GU98" s="79"/>
      <c r="GV98" s="79"/>
      <c r="GW98" s="79"/>
      <c r="GX98" s="79"/>
      <c r="GY98" s="79"/>
      <c r="GZ98" s="79"/>
      <c r="HA98" s="79"/>
      <c r="HB98" s="79"/>
      <c r="HC98" s="79"/>
      <c r="HD98" s="79"/>
      <c r="HE98" s="79"/>
      <c r="HF98" s="79"/>
      <c r="HG98" s="79"/>
      <c r="HH98" s="79"/>
      <c r="HI98" s="79"/>
      <c r="HJ98" s="79"/>
      <c r="HK98" s="79"/>
      <c r="HL98" s="79"/>
      <c r="HM98" s="79"/>
      <c r="HN98" s="79"/>
      <c r="HO98" s="79"/>
      <c r="HP98" s="79"/>
      <c r="HQ98" s="79"/>
      <c r="HR98" s="79"/>
      <c r="HS98" s="79"/>
      <c r="HT98" s="79"/>
      <c r="HU98" s="79"/>
      <c r="HV98" s="79"/>
      <c r="HW98" s="79"/>
      <c r="HX98" s="79"/>
      <c r="HY98" s="79"/>
      <c r="HZ98" s="79"/>
      <c r="IA98" s="79"/>
      <c r="IB98" s="79"/>
      <c r="IC98" s="79"/>
      <c r="ID98" s="79"/>
      <c r="IE98" s="79"/>
      <c r="IF98" s="79"/>
      <c r="IG98" s="79"/>
      <c r="IH98" s="79"/>
      <c r="II98" s="79"/>
      <c r="IJ98" s="79"/>
      <c r="IK98" s="79"/>
      <c r="IL98" s="79"/>
      <c r="IM98" s="79"/>
      <c r="IN98" s="79"/>
      <c r="IO98" s="79"/>
      <c r="IP98" s="79"/>
      <c r="IQ98" s="79"/>
      <c r="IR98" s="79"/>
      <c r="IS98" s="79"/>
      <c r="IT98" s="79"/>
      <c r="IU98" s="79"/>
      <c r="IV98" s="79"/>
      <c r="IW98" s="79"/>
      <c r="IX98" s="79"/>
      <c r="IY98" s="79"/>
      <c r="IZ98" s="79"/>
      <c r="JA98" s="79"/>
      <c r="JB98" s="79"/>
      <c r="JC98" s="79"/>
      <c r="JD98" s="79"/>
      <c r="JE98" s="79"/>
      <c r="JF98" s="79"/>
      <c r="JG98" s="79"/>
      <c r="JH98" s="79"/>
      <c r="JI98" s="79"/>
      <c r="JJ98" s="79"/>
    </row>
    <row r="99" spans="1:270" s="92" customFormat="1" x14ac:dyDescent="0.25">
      <c r="A99" s="79"/>
      <c r="B99" s="79"/>
      <c r="C99" s="79"/>
      <c r="D99" s="79"/>
      <c r="E99" s="79"/>
      <c r="F99" s="80"/>
      <c r="G99" s="80"/>
      <c r="H99" s="81"/>
      <c r="I99" s="79"/>
      <c r="J99" s="79"/>
      <c r="K99" s="79"/>
      <c r="L99" s="79"/>
      <c r="M99" s="79"/>
      <c r="N99" s="79"/>
      <c r="O99" s="79"/>
      <c r="P99" s="79"/>
      <c r="Q99" s="79"/>
      <c r="R99" s="81"/>
      <c r="S99" s="82"/>
      <c r="T99" s="79"/>
      <c r="U99" s="82"/>
      <c r="V99" s="82"/>
      <c r="W99" s="83"/>
      <c r="X99" s="83"/>
      <c r="Y99" s="83"/>
      <c r="Z99" s="83"/>
      <c r="AA99" s="80"/>
      <c r="AB99" s="80"/>
      <c r="AC99" s="83"/>
      <c r="AD99" s="84"/>
      <c r="AE99" s="79"/>
      <c r="AF99" s="79"/>
      <c r="AG99" s="79"/>
      <c r="AH99" s="83"/>
      <c r="AI99" s="79"/>
      <c r="AJ99" s="83"/>
      <c r="AK99" s="79"/>
      <c r="AL99" s="83"/>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c r="FC99" s="79"/>
      <c r="FD99" s="79"/>
      <c r="FE99" s="79"/>
      <c r="FF99" s="79"/>
      <c r="FG99" s="79"/>
      <c r="FH99" s="79"/>
      <c r="FI99" s="79"/>
      <c r="FJ99" s="79"/>
      <c r="FK99" s="79"/>
      <c r="FL99" s="79"/>
      <c r="FM99" s="79"/>
      <c r="FN99" s="79"/>
      <c r="FO99" s="79"/>
      <c r="FP99" s="79"/>
      <c r="FQ99" s="79"/>
      <c r="FR99" s="79"/>
      <c r="FS99" s="79"/>
      <c r="FT99" s="79"/>
      <c r="FU99" s="79"/>
      <c r="FV99" s="79"/>
      <c r="FW99" s="79"/>
      <c r="FX99" s="79"/>
      <c r="FY99" s="79"/>
      <c r="FZ99" s="79"/>
      <c r="GA99" s="79"/>
      <c r="GB99" s="79"/>
      <c r="GC99" s="79"/>
      <c r="GD99" s="79"/>
      <c r="GE99" s="79"/>
      <c r="GF99" s="79"/>
      <c r="GG99" s="79"/>
      <c r="GH99" s="79"/>
      <c r="GI99" s="79"/>
      <c r="GJ99" s="79"/>
      <c r="GK99" s="79"/>
      <c r="GL99" s="79"/>
      <c r="GM99" s="79"/>
      <c r="GN99" s="79"/>
      <c r="GO99" s="79"/>
      <c r="GP99" s="79"/>
      <c r="GQ99" s="79"/>
      <c r="GR99" s="79"/>
      <c r="GS99" s="79"/>
      <c r="GT99" s="79"/>
      <c r="GU99" s="79"/>
      <c r="GV99" s="79"/>
      <c r="GW99" s="79"/>
      <c r="GX99" s="79"/>
      <c r="GY99" s="79"/>
      <c r="GZ99" s="79"/>
      <c r="HA99" s="79"/>
      <c r="HB99" s="79"/>
      <c r="HC99" s="79"/>
      <c r="HD99" s="79"/>
      <c r="HE99" s="79"/>
      <c r="HF99" s="79"/>
      <c r="HG99" s="79"/>
      <c r="HH99" s="79"/>
      <c r="HI99" s="79"/>
      <c r="HJ99" s="79"/>
      <c r="HK99" s="79"/>
      <c r="HL99" s="79"/>
      <c r="HM99" s="79"/>
      <c r="HN99" s="79"/>
      <c r="HO99" s="79"/>
      <c r="HP99" s="79"/>
      <c r="HQ99" s="79"/>
      <c r="HR99" s="79"/>
      <c r="HS99" s="79"/>
      <c r="HT99" s="79"/>
      <c r="HU99" s="79"/>
      <c r="HV99" s="79"/>
      <c r="HW99" s="79"/>
      <c r="HX99" s="79"/>
      <c r="HY99" s="79"/>
      <c r="HZ99" s="79"/>
      <c r="IA99" s="79"/>
      <c r="IB99" s="79"/>
      <c r="IC99" s="79"/>
      <c r="ID99" s="79"/>
      <c r="IE99" s="79"/>
      <c r="IF99" s="79"/>
      <c r="IG99" s="79"/>
      <c r="IH99" s="79"/>
      <c r="II99" s="79"/>
      <c r="IJ99" s="79"/>
      <c r="IK99" s="79"/>
      <c r="IL99" s="79"/>
      <c r="IM99" s="79"/>
      <c r="IN99" s="79"/>
      <c r="IO99" s="79"/>
      <c r="IP99" s="79"/>
      <c r="IQ99" s="79"/>
      <c r="IR99" s="79"/>
      <c r="IS99" s="79"/>
      <c r="IT99" s="79"/>
      <c r="IU99" s="79"/>
      <c r="IV99" s="79"/>
      <c r="IW99" s="79"/>
      <c r="IX99" s="79"/>
      <c r="IY99" s="79"/>
      <c r="IZ99" s="79"/>
      <c r="JA99" s="79"/>
      <c r="JB99" s="79"/>
      <c r="JC99" s="79"/>
      <c r="JD99" s="79"/>
      <c r="JE99" s="79"/>
      <c r="JF99" s="79"/>
      <c r="JG99" s="79"/>
      <c r="JH99" s="79"/>
      <c r="JI99" s="79"/>
      <c r="JJ99" s="79"/>
    </row>
    <row r="100" spans="1:270" s="92" customFormat="1" x14ac:dyDescent="0.25">
      <c r="A100" s="79"/>
      <c r="B100" s="79"/>
      <c r="C100" s="79"/>
      <c r="D100" s="79"/>
      <c r="E100" s="79"/>
      <c r="F100" s="80"/>
      <c r="G100" s="80"/>
      <c r="H100" s="81"/>
      <c r="I100" s="79"/>
      <c r="J100" s="79"/>
      <c r="K100" s="79"/>
      <c r="L100" s="79"/>
      <c r="M100" s="79"/>
      <c r="N100" s="79"/>
      <c r="O100" s="79"/>
      <c r="P100" s="79"/>
      <c r="Q100" s="79"/>
      <c r="R100" s="81"/>
      <c r="S100" s="82"/>
      <c r="T100" s="79"/>
      <c r="U100" s="82"/>
      <c r="V100" s="82"/>
      <c r="W100" s="83"/>
      <c r="X100" s="83"/>
      <c r="Y100" s="83"/>
      <c r="Z100" s="83"/>
      <c r="AA100" s="80"/>
      <c r="AB100" s="80"/>
      <c r="AC100" s="83"/>
      <c r="AD100" s="84"/>
      <c r="AE100" s="79"/>
      <c r="AF100" s="79"/>
      <c r="AG100" s="79"/>
      <c r="AH100" s="83"/>
      <c r="AI100" s="79"/>
      <c r="AJ100" s="83"/>
      <c r="AK100" s="79"/>
      <c r="AL100" s="83"/>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c r="CJ100" s="79"/>
      <c r="CK100" s="79"/>
      <c r="CL100" s="79"/>
      <c r="CM100" s="79"/>
      <c r="CN100" s="79"/>
      <c r="CO100" s="79"/>
      <c r="CP100" s="79"/>
      <c r="CQ100" s="79"/>
      <c r="CR100" s="79"/>
      <c r="CS100" s="79"/>
      <c r="CT100" s="79"/>
      <c r="CU100" s="79"/>
      <c r="CV100" s="79"/>
      <c r="CW100" s="79"/>
      <c r="CX100" s="79"/>
      <c r="CY100" s="79"/>
      <c r="CZ100" s="79"/>
      <c r="DA100" s="79"/>
      <c r="DB100" s="79"/>
      <c r="DC100" s="79"/>
      <c r="DD100" s="79"/>
      <c r="DE100" s="79"/>
      <c r="DF100" s="79"/>
      <c r="DG100" s="79"/>
      <c r="DH100" s="79"/>
      <c r="DI100" s="79"/>
      <c r="DJ100" s="79"/>
      <c r="DK100" s="79"/>
      <c r="DL100" s="79"/>
      <c r="DM100" s="79"/>
      <c r="DN100" s="79"/>
      <c r="DO100" s="79"/>
      <c r="DP100" s="79"/>
      <c r="DQ100" s="79"/>
      <c r="DR100" s="79"/>
      <c r="DS100" s="79"/>
      <c r="DT100" s="79"/>
      <c r="DU100" s="79"/>
      <c r="DV100" s="79"/>
      <c r="DW100" s="79"/>
      <c r="DX100" s="79"/>
      <c r="DY100" s="79"/>
      <c r="DZ100" s="79"/>
      <c r="EA100" s="79"/>
      <c r="EB100" s="79"/>
      <c r="EC100" s="79"/>
      <c r="ED100" s="79"/>
      <c r="EE100" s="79"/>
      <c r="EF100" s="79"/>
      <c r="EG100" s="79"/>
      <c r="EH100" s="79"/>
      <c r="EI100" s="79"/>
      <c r="EJ100" s="79"/>
      <c r="EK100" s="79"/>
      <c r="EL100" s="79"/>
      <c r="EM100" s="79"/>
      <c r="EN100" s="79"/>
      <c r="EO100" s="79"/>
      <c r="EP100" s="79"/>
      <c r="EQ100" s="79"/>
      <c r="ER100" s="79"/>
      <c r="ES100" s="79"/>
      <c r="ET100" s="79"/>
      <c r="EU100" s="79"/>
      <c r="EV100" s="79"/>
      <c r="EW100" s="79"/>
      <c r="EX100" s="79"/>
      <c r="EY100" s="79"/>
      <c r="EZ100" s="79"/>
      <c r="FA100" s="79"/>
      <c r="FB100" s="79"/>
      <c r="FC100" s="79"/>
      <c r="FD100" s="79"/>
      <c r="FE100" s="79"/>
      <c r="FF100" s="79"/>
      <c r="FG100" s="79"/>
      <c r="FH100" s="79"/>
      <c r="FI100" s="79"/>
      <c r="FJ100" s="79"/>
      <c r="FK100" s="79"/>
      <c r="FL100" s="79"/>
      <c r="FM100" s="79"/>
      <c r="FN100" s="79"/>
      <c r="FO100" s="79"/>
      <c r="FP100" s="79"/>
      <c r="FQ100" s="79"/>
      <c r="FR100" s="79"/>
      <c r="FS100" s="79"/>
      <c r="FT100" s="79"/>
      <c r="FU100" s="79"/>
      <c r="FV100" s="79"/>
      <c r="FW100" s="79"/>
      <c r="FX100" s="79"/>
      <c r="FY100" s="79"/>
      <c r="FZ100" s="79"/>
      <c r="GA100" s="79"/>
      <c r="GB100" s="79"/>
      <c r="GC100" s="79"/>
      <c r="GD100" s="79"/>
      <c r="GE100" s="79"/>
      <c r="GF100" s="79"/>
      <c r="GG100" s="79"/>
      <c r="GH100" s="79"/>
      <c r="GI100" s="79"/>
      <c r="GJ100" s="79"/>
      <c r="GK100" s="79"/>
      <c r="GL100" s="79"/>
      <c r="GM100" s="79"/>
      <c r="GN100" s="79"/>
      <c r="GO100" s="79"/>
      <c r="GP100" s="79"/>
      <c r="GQ100" s="79"/>
      <c r="GR100" s="79"/>
      <c r="GS100" s="79"/>
      <c r="GT100" s="79"/>
      <c r="GU100" s="79"/>
      <c r="GV100" s="79"/>
      <c r="GW100" s="79"/>
      <c r="GX100" s="79"/>
      <c r="GY100" s="79"/>
      <c r="GZ100" s="79"/>
      <c r="HA100" s="79"/>
      <c r="HB100" s="79"/>
      <c r="HC100" s="79"/>
      <c r="HD100" s="79"/>
      <c r="HE100" s="79"/>
      <c r="HF100" s="79"/>
      <c r="HG100" s="79"/>
      <c r="HH100" s="79"/>
      <c r="HI100" s="79"/>
      <c r="HJ100" s="79"/>
      <c r="HK100" s="79"/>
      <c r="HL100" s="79"/>
      <c r="HM100" s="79"/>
      <c r="HN100" s="79"/>
      <c r="HO100" s="79"/>
      <c r="HP100" s="79"/>
      <c r="HQ100" s="79"/>
      <c r="HR100" s="79"/>
      <c r="HS100" s="79"/>
      <c r="HT100" s="79"/>
      <c r="HU100" s="79"/>
      <c r="HV100" s="79"/>
      <c r="HW100" s="79"/>
      <c r="HX100" s="79"/>
      <c r="HY100" s="79"/>
      <c r="HZ100" s="79"/>
      <c r="IA100" s="79"/>
      <c r="IB100" s="79"/>
      <c r="IC100" s="79"/>
      <c r="ID100" s="79"/>
      <c r="IE100" s="79"/>
      <c r="IF100" s="79"/>
      <c r="IG100" s="79"/>
      <c r="IH100" s="79"/>
      <c r="II100" s="79"/>
      <c r="IJ100" s="79"/>
      <c r="IK100" s="79"/>
      <c r="IL100" s="79"/>
      <c r="IM100" s="79"/>
      <c r="IN100" s="79"/>
      <c r="IO100" s="79"/>
      <c r="IP100" s="79"/>
      <c r="IQ100" s="79"/>
      <c r="IR100" s="79"/>
      <c r="IS100" s="79"/>
      <c r="IT100" s="79"/>
      <c r="IU100" s="79"/>
      <c r="IV100" s="79"/>
      <c r="IW100" s="79"/>
      <c r="IX100" s="79"/>
      <c r="IY100" s="79"/>
      <c r="IZ100" s="79"/>
      <c r="JA100" s="79"/>
      <c r="JB100" s="79"/>
      <c r="JC100" s="79"/>
      <c r="JD100" s="79"/>
      <c r="JE100" s="79"/>
      <c r="JF100" s="79"/>
      <c r="JG100" s="79"/>
      <c r="JH100" s="79"/>
      <c r="JI100" s="79"/>
      <c r="JJ100" s="79"/>
    </row>
    <row r="101" spans="1:270" s="92" customFormat="1" x14ac:dyDescent="0.25">
      <c r="A101" s="79"/>
      <c r="B101" s="79"/>
      <c r="C101" s="79"/>
      <c r="D101" s="79"/>
      <c r="E101" s="79"/>
      <c r="F101" s="80"/>
      <c r="G101" s="80"/>
      <c r="H101" s="81"/>
      <c r="I101" s="79"/>
      <c r="J101" s="79"/>
      <c r="K101" s="79"/>
      <c r="L101" s="79"/>
      <c r="M101" s="79"/>
      <c r="N101" s="79"/>
      <c r="O101" s="79"/>
      <c r="P101" s="79"/>
      <c r="Q101" s="79"/>
      <c r="R101" s="81"/>
      <c r="S101" s="82"/>
      <c r="T101" s="79"/>
      <c r="U101" s="82"/>
      <c r="V101" s="82"/>
      <c r="W101" s="83"/>
      <c r="X101" s="83"/>
      <c r="Y101" s="83"/>
      <c r="Z101" s="83"/>
      <c r="AA101" s="80"/>
      <c r="AB101" s="80"/>
      <c r="AC101" s="83"/>
      <c r="AD101" s="84"/>
      <c r="AE101" s="79"/>
      <c r="AF101" s="79"/>
      <c r="AG101" s="79"/>
      <c r="AH101" s="83"/>
      <c r="AI101" s="79"/>
      <c r="AJ101" s="83"/>
      <c r="AK101" s="79"/>
      <c r="AL101" s="83"/>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c r="CJ101" s="79"/>
      <c r="CK101" s="79"/>
      <c r="CL101" s="79"/>
      <c r="CM101" s="79"/>
      <c r="CN101" s="79"/>
      <c r="CO101" s="79"/>
      <c r="CP101" s="79"/>
      <c r="CQ101" s="79"/>
      <c r="CR101" s="79"/>
      <c r="CS101" s="79"/>
      <c r="CT101" s="79"/>
      <c r="CU101" s="79"/>
      <c r="CV101" s="79"/>
      <c r="CW101" s="79"/>
      <c r="CX101" s="79"/>
      <c r="CY101" s="79"/>
      <c r="CZ101" s="79"/>
      <c r="DA101" s="79"/>
      <c r="DB101" s="79"/>
      <c r="DC101" s="79"/>
      <c r="DD101" s="79"/>
      <c r="DE101" s="79"/>
      <c r="DF101" s="79"/>
      <c r="DG101" s="79"/>
      <c r="DH101" s="79"/>
      <c r="DI101" s="79"/>
      <c r="DJ101" s="79"/>
      <c r="DK101" s="79"/>
      <c r="DL101" s="79"/>
      <c r="DM101" s="79"/>
      <c r="DN101" s="79"/>
      <c r="DO101" s="79"/>
      <c r="DP101" s="79"/>
      <c r="DQ101" s="79"/>
      <c r="DR101" s="79"/>
      <c r="DS101" s="79"/>
      <c r="DT101" s="79"/>
      <c r="DU101" s="79"/>
      <c r="DV101" s="79"/>
      <c r="DW101" s="79"/>
      <c r="DX101" s="79"/>
      <c r="DY101" s="79"/>
      <c r="DZ101" s="79"/>
      <c r="EA101" s="79"/>
      <c r="EB101" s="79"/>
      <c r="EC101" s="79"/>
      <c r="ED101" s="79"/>
      <c r="EE101" s="79"/>
      <c r="EF101" s="79"/>
      <c r="EG101" s="79"/>
      <c r="EH101" s="79"/>
      <c r="EI101" s="79"/>
      <c r="EJ101" s="79"/>
      <c r="EK101" s="79"/>
      <c r="EL101" s="79"/>
      <c r="EM101" s="79"/>
      <c r="EN101" s="79"/>
      <c r="EO101" s="79"/>
      <c r="EP101" s="79"/>
      <c r="EQ101" s="79"/>
      <c r="ER101" s="79"/>
      <c r="ES101" s="79"/>
      <c r="ET101" s="79"/>
      <c r="EU101" s="79"/>
      <c r="EV101" s="79"/>
      <c r="EW101" s="79"/>
      <c r="EX101" s="79"/>
      <c r="EY101" s="79"/>
      <c r="EZ101" s="79"/>
      <c r="FA101" s="79"/>
      <c r="FB101" s="79"/>
      <c r="FC101" s="79"/>
      <c r="FD101" s="79"/>
      <c r="FE101" s="79"/>
      <c r="FF101" s="79"/>
      <c r="FG101" s="79"/>
      <c r="FH101" s="79"/>
      <c r="FI101" s="79"/>
      <c r="FJ101" s="79"/>
      <c r="FK101" s="79"/>
      <c r="FL101" s="79"/>
      <c r="FM101" s="79"/>
      <c r="FN101" s="79"/>
      <c r="FO101" s="79"/>
      <c r="FP101" s="79"/>
      <c r="FQ101" s="79"/>
      <c r="FR101" s="79"/>
      <c r="FS101" s="79"/>
      <c r="FT101" s="79"/>
      <c r="FU101" s="79"/>
      <c r="FV101" s="79"/>
      <c r="FW101" s="79"/>
      <c r="FX101" s="79"/>
      <c r="FY101" s="79"/>
      <c r="FZ101" s="79"/>
      <c r="GA101" s="79"/>
      <c r="GB101" s="79"/>
      <c r="GC101" s="79"/>
      <c r="GD101" s="79"/>
      <c r="GE101" s="79"/>
      <c r="GF101" s="79"/>
      <c r="GG101" s="79"/>
      <c r="GH101" s="79"/>
      <c r="GI101" s="79"/>
      <c r="GJ101" s="79"/>
      <c r="GK101" s="79"/>
      <c r="GL101" s="79"/>
      <c r="GM101" s="79"/>
      <c r="GN101" s="79"/>
      <c r="GO101" s="79"/>
      <c r="GP101" s="79"/>
      <c r="GQ101" s="79"/>
      <c r="GR101" s="79"/>
      <c r="GS101" s="79"/>
      <c r="GT101" s="79"/>
      <c r="GU101" s="79"/>
      <c r="GV101" s="79"/>
      <c r="GW101" s="79"/>
      <c r="GX101" s="79"/>
      <c r="GY101" s="79"/>
      <c r="GZ101" s="79"/>
      <c r="HA101" s="79"/>
      <c r="HB101" s="79"/>
      <c r="HC101" s="79"/>
      <c r="HD101" s="79"/>
      <c r="HE101" s="79"/>
      <c r="HF101" s="79"/>
      <c r="HG101" s="79"/>
      <c r="HH101" s="79"/>
      <c r="HI101" s="79"/>
      <c r="HJ101" s="79"/>
      <c r="HK101" s="79"/>
      <c r="HL101" s="79"/>
      <c r="HM101" s="79"/>
      <c r="HN101" s="79"/>
      <c r="HO101" s="79"/>
      <c r="HP101" s="79"/>
      <c r="HQ101" s="79"/>
      <c r="HR101" s="79"/>
      <c r="HS101" s="79"/>
      <c r="HT101" s="79"/>
      <c r="HU101" s="79"/>
      <c r="HV101" s="79"/>
      <c r="HW101" s="79"/>
      <c r="HX101" s="79"/>
      <c r="HY101" s="79"/>
      <c r="HZ101" s="79"/>
      <c r="IA101" s="79"/>
      <c r="IB101" s="79"/>
      <c r="IC101" s="79"/>
      <c r="ID101" s="79"/>
      <c r="IE101" s="79"/>
      <c r="IF101" s="79"/>
      <c r="IG101" s="79"/>
      <c r="IH101" s="79"/>
      <c r="II101" s="79"/>
      <c r="IJ101" s="79"/>
      <c r="IK101" s="79"/>
      <c r="IL101" s="79"/>
      <c r="IM101" s="79"/>
      <c r="IN101" s="79"/>
      <c r="IO101" s="79"/>
      <c r="IP101" s="79"/>
      <c r="IQ101" s="79"/>
      <c r="IR101" s="79"/>
      <c r="IS101" s="79"/>
      <c r="IT101" s="79"/>
      <c r="IU101" s="79"/>
      <c r="IV101" s="79"/>
      <c r="IW101" s="79"/>
      <c r="IX101" s="79"/>
      <c r="IY101" s="79"/>
      <c r="IZ101" s="79"/>
      <c r="JA101" s="79"/>
      <c r="JB101" s="79"/>
      <c r="JC101" s="79"/>
      <c r="JD101" s="79"/>
      <c r="JE101" s="79"/>
      <c r="JF101" s="79"/>
      <c r="JG101" s="79"/>
      <c r="JH101" s="79"/>
      <c r="JI101" s="79"/>
      <c r="JJ101" s="79"/>
    </row>
    <row r="102" spans="1:270" s="92" customFormat="1" x14ac:dyDescent="0.25">
      <c r="A102" s="79"/>
      <c r="B102" s="79"/>
      <c r="C102" s="79"/>
      <c r="D102" s="79"/>
      <c r="E102" s="79"/>
      <c r="F102" s="80"/>
      <c r="G102" s="80"/>
      <c r="H102" s="81"/>
      <c r="I102" s="79"/>
      <c r="J102" s="79"/>
      <c r="K102" s="79"/>
      <c r="L102" s="79"/>
      <c r="M102" s="79"/>
      <c r="N102" s="79"/>
      <c r="O102" s="79"/>
      <c r="P102" s="79"/>
      <c r="Q102" s="79"/>
      <c r="R102" s="81"/>
      <c r="S102" s="82"/>
      <c r="T102" s="79"/>
      <c r="U102" s="82"/>
      <c r="V102" s="82"/>
      <c r="W102" s="83"/>
      <c r="X102" s="83"/>
      <c r="Y102" s="83"/>
      <c r="Z102" s="83"/>
      <c r="AA102" s="80"/>
      <c r="AB102" s="80"/>
      <c r="AC102" s="83"/>
      <c r="AD102" s="84"/>
      <c r="AE102" s="79"/>
      <c r="AF102" s="79"/>
      <c r="AG102" s="79"/>
      <c r="AH102" s="83"/>
      <c r="AI102" s="79"/>
      <c r="AJ102" s="83"/>
      <c r="AK102" s="79"/>
      <c r="AL102" s="83"/>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79"/>
      <c r="CB102" s="79"/>
      <c r="CC102" s="79"/>
      <c r="CD102" s="79"/>
      <c r="CE102" s="79"/>
      <c r="CF102" s="79"/>
      <c r="CG102" s="79"/>
      <c r="CH102" s="79"/>
      <c r="CI102" s="79"/>
      <c r="CJ102" s="79"/>
      <c r="CK102" s="79"/>
      <c r="CL102" s="79"/>
      <c r="CM102" s="79"/>
      <c r="CN102" s="79"/>
      <c r="CO102" s="79"/>
      <c r="CP102" s="79"/>
      <c r="CQ102" s="79"/>
      <c r="CR102" s="79"/>
      <c r="CS102" s="79"/>
      <c r="CT102" s="79"/>
      <c r="CU102" s="79"/>
      <c r="CV102" s="79"/>
      <c r="CW102" s="79"/>
      <c r="CX102" s="79"/>
      <c r="CY102" s="79"/>
      <c r="CZ102" s="79"/>
      <c r="DA102" s="79"/>
      <c r="DB102" s="79"/>
      <c r="DC102" s="79"/>
      <c r="DD102" s="79"/>
      <c r="DE102" s="79"/>
      <c r="DF102" s="79"/>
      <c r="DG102" s="79"/>
      <c r="DH102" s="79"/>
      <c r="DI102" s="79"/>
      <c r="DJ102" s="79"/>
      <c r="DK102" s="79"/>
      <c r="DL102" s="79"/>
      <c r="DM102" s="79"/>
      <c r="DN102" s="79"/>
      <c r="DO102" s="79"/>
      <c r="DP102" s="79"/>
      <c r="DQ102" s="79"/>
      <c r="DR102" s="79"/>
      <c r="DS102" s="79"/>
      <c r="DT102" s="79"/>
      <c r="DU102" s="79"/>
      <c r="DV102" s="79"/>
      <c r="DW102" s="79"/>
      <c r="DX102" s="79"/>
      <c r="DY102" s="79"/>
      <c r="DZ102" s="79"/>
      <c r="EA102" s="79"/>
      <c r="EB102" s="79"/>
      <c r="EC102" s="79"/>
      <c r="ED102" s="79"/>
      <c r="EE102" s="79"/>
      <c r="EF102" s="79"/>
      <c r="EG102" s="79"/>
      <c r="EH102" s="79"/>
      <c r="EI102" s="79"/>
      <c r="EJ102" s="79"/>
      <c r="EK102" s="79"/>
      <c r="EL102" s="79"/>
      <c r="EM102" s="79"/>
      <c r="EN102" s="79"/>
      <c r="EO102" s="79"/>
      <c r="EP102" s="79"/>
      <c r="EQ102" s="79"/>
      <c r="ER102" s="79"/>
      <c r="ES102" s="79"/>
      <c r="ET102" s="79"/>
      <c r="EU102" s="79"/>
      <c r="EV102" s="79"/>
      <c r="EW102" s="79"/>
      <c r="EX102" s="79"/>
      <c r="EY102" s="79"/>
      <c r="EZ102" s="79"/>
      <c r="FA102" s="79"/>
      <c r="FB102" s="79"/>
      <c r="FC102" s="79"/>
      <c r="FD102" s="79"/>
      <c r="FE102" s="79"/>
      <c r="FF102" s="79"/>
      <c r="FG102" s="79"/>
      <c r="FH102" s="79"/>
      <c r="FI102" s="79"/>
      <c r="FJ102" s="79"/>
      <c r="FK102" s="79"/>
      <c r="FL102" s="79"/>
      <c r="FM102" s="79"/>
      <c r="FN102" s="79"/>
      <c r="FO102" s="79"/>
      <c r="FP102" s="79"/>
      <c r="FQ102" s="79"/>
      <c r="FR102" s="79"/>
      <c r="FS102" s="79"/>
      <c r="FT102" s="79"/>
      <c r="FU102" s="79"/>
      <c r="FV102" s="79"/>
      <c r="FW102" s="79"/>
      <c r="FX102" s="79"/>
      <c r="FY102" s="79"/>
      <c r="FZ102" s="79"/>
      <c r="GA102" s="79"/>
      <c r="GB102" s="79"/>
      <c r="GC102" s="79"/>
      <c r="GD102" s="79"/>
      <c r="GE102" s="79"/>
      <c r="GF102" s="79"/>
      <c r="GG102" s="79"/>
      <c r="GH102" s="79"/>
      <c r="GI102" s="79"/>
      <c r="GJ102" s="79"/>
      <c r="GK102" s="79"/>
      <c r="GL102" s="79"/>
      <c r="GM102" s="79"/>
      <c r="GN102" s="79"/>
      <c r="GO102" s="79"/>
      <c r="GP102" s="79"/>
      <c r="GQ102" s="79"/>
      <c r="GR102" s="79"/>
      <c r="GS102" s="79"/>
      <c r="GT102" s="79"/>
      <c r="GU102" s="79"/>
      <c r="GV102" s="79"/>
      <c r="GW102" s="79"/>
      <c r="GX102" s="79"/>
      <c r="GY102" s="79"/>
      <c r="GZ102" s="79"/>
      <c r="HA102" s="79"/>
      <c r="HB102" s="79"/>
      <c r="HC102" s="79"/>
      <c r="HD102" s="79"/>
      <c r="HE102" s="79"/>
      <c r="HF102" s="79"/>
      <c r="HG102" s="79"/>
      <c r="HH102" s="79"/>
      <c r="HI102" s="79"/>
      <c r="HJ102" s="79"/>
      <c r="HK102" s="79"/>
      <c r="HL102" s="79"/>
      <c r="HM102" s="79"/>
      <c r="HN102" s="79"/>
      <c r="HO102" s="79"/>
      <c r="HP102" s="79"/>
      <c r="HQ102" s="79"/>
      <c r="HR102" s="79"/>
      <c r="HS102" s="79"/>
      <c r="HT102" s="79"/>
      <c r="HU102" s="79"/>
      <c r="HV102" s="79"/>
      <c r="HW102" s="79"/>
      <c r="HX102" s="79"/>
      <c r="HY102" s="79"/>
      <c r="HZ102" s="79"/>
      <c r="IA102" s="79"/>
      <c r="IB102" s="79"/>
      <c r="IC102" s="79"/>
      <c r="ID102" s="79"/>
      <c r="IE102" s="79"/>
      <c r="IF102" s="79"/>
      <c r="IG102" s="79"/>
      <c r="IH102" s="79"/>
      <c r="II102" s="79"/>
      <c r="IJ102" s="79"/>
      <c r="IK102" s="79"/>
      <c r="IL102" s="79"/>
      <c r="IM102" s="79"/>
      <c r="IN102" s="79"/>
      <c r="IO102" s="79"/>
      <c r="IP102" s="79"/>
      <c r="IQ102" s="79"/>
      <c r="IR102" s="79"/>
      <c r="IS102" s="79"/>
      <c r="IT102" s="79"/>
      <c r="IU102" s="79"/>
      <c r="IV102" s="79"/>
      <c r="IW102" s="79"/>
      <c r="IX102" s="79"/>
      <c r="IY102" s="79"/>
      <c r="IZ102" s="79"/>
      <c r="JA102" s="79"/>
      <c r="JB102" s="79"/>
      <c r="JC102" s="79"/>
      <c r="JD102" s="79"/>
      <c r="JE102" s="79"/>
      <c r="JF102" s="79"/>
      <c r="JG102" s="79"/>
      <c r="JH102" s="79"/>
      <c r="JI102" s="79"/>
      <c r="JJ102" s="79"/>
    </row>
    <row r="103" spans="1:270" s="92" customFormat="1" x14ac:dyDescent="0.25">
      <c r="A103" s="79"/>
      <c r="B103" s="79"/>
      <c r="C103" s="79"/>
      <c r="D103" s="79"/>
      <c r="E103" s="79"/>
      <c r="F103" s="80"/>
      <c r="G103" s="80"/>
      <c r="H103" s="81"/>
      <c r="I103" s="79"/>
      <c r="J103" s="79"/>
      <c r="K103" s="79"/>
      <c r="L103" s="79"/>
      <c r="M103" s="79"/>
      <c r="N103" s="79"/>
      <c r="O103" s="79"/>
      <c r="P103" s="79"/>
      <c r="Q103" s="79"/>
      <c r="R103" s="81"/>
      <c r="S103" s="82"/>
      <c r="T103" s="79"/>
      <c r="U103" s="82"/>
      <c r="V103" s="82"/>
      <c r="W103" s="83"/>
      <c r="X103" s="83"/>
      <c r="Y103" s="83"/>
      <c r="Z103" s="83"/>
      <c r="AA103" s="80"/>
      <c r="AB103" s="80"/>
      <c r="AC103" s="83"/>
      <c r="AD103" s="84"/>
      <c r="AE103" s="79"/>
      <c r="AF103" s="79"/>
      <c r="AG103" s="79"/>
      <c r="AH103" s="83"/>
      <c r="AI103" s="79"/>
      <c r="AJ103" s="83"/>
      <c r="AK103" s="79"/>
      <c r="AL103" s="83"/>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79"/>
      <c r="GM103" s="79"/>
      <c r="GN103" s="79"/>
      <c r="GO103" s="79"/>
      <c r="GP103" s="79"/>
      <c r="GQ103" s="79"/>
      <c r="GR103" s="79"/>
      <c r="GS103" s="79"/>
      <c r="GT103" s="79"/>
      <c r="GU103" s="79"/>
      <c r="GV103" s="79"/>
      <c r="GW103" s="79"/>
      <c r="GX103" s="79"/>
      <c r="GY103" s="79"/>
      <c r="GZ103" s="79"/>
      <c r="HA103" s="79"/>
      <c r="HB103" s="79"/>
      <c r="HC103" s="79"/>
      <c r="HD103" s="79"/>
      <c r="HE103" s="79"/>
      <c r="HF103" s="79"/>
      <c r="HG103" s="79"/>
      <c r="HH103" s="79"/>
      <c r="HI103" s="79"/>
      <c r="HJ103" s="79"/>
      <c r="HK103" s="79"/>
      <c r="HL103" s="79"/>
      <c r="HM103" s="79"/>
      <c r="HN103" s="79"/>
      <c r="HO103" s="79"/>
      <c r="HP103" s="79"/>
      <c r="HQ103" s="79"/>
      <c r="HR103" s="79"/>
      <c r="HS103" s="79"/>
      <c r="HT103" s="79"/>
      <c r="HU103" s="79"/>
      <c r="HV103" s="79"/>
      <c r="HW103" s="79"/>
      <c r="HX103" s="79"/>
      <c r="HY103" s="79"/>
      <c r="HZ103" s="79"/>
      <c r="IA103" s="79"/>
      <c r="IB103" s="79"/>
      <c r="IC103" s="79"/>
      <c r="ID103" s="79"/>
      <c r="IE103" s="79"/>
      <c r="IF103" s="79"/>
      <c r="IG103" s="79"/>
      <c r="IH103" s="79"/>
      <c r="II103" s="79"/>
      <c r="IJ103" s="79"/>
      <c r="IK103" s="79"/>
      <c r="IL103" s="79"/>
      <c r="IM103" s="79"/>
      <c r="IN103" s="79"/>
      <c r="IO103" s="79"/>
      <c r="IP103" s="79"/>
      <c r="IQ103" s="79"/>
      <c r="IR103" s="79"/>
      <c r="IS103" s="79"/>
      <c r="IT103" s="79"/>
      <c r="IU103" s="79"/>
      <c r="IV103" s="79"/>
      <c r="IW103" s="79"/>
      <c r="IX103" s="79"/>
      <c r="IY103" s="79"/>
      <c r="IZ103" s="79"/>
      <c r="JA103" s="79"/>
      <c r="JB103" s="79"/>
      <c r="JC103" s="79"/>
      <c r="JD103" s="79"/>
      <c r="JE103" s="79"/>
      <c r="JF103" s="79"/>
      <c r="JG103" s="79"/>
      <c r="JH103" s="79"/>
      <c r="JI103" s="79"/>
      <c r="JJ103" s="79"/>
    </row>
    <row r="104" spans="1:270" s="92" customFormat="1" x14ac:dyDescent="0.25">
      <c r="A104" s="79"/>
      <c r="B104" s="79"/>
      <c r="C104" s="79"/>
      <c r="D104" s="79"/>
      <c r="E104" s="79"/>
      <c r="F104" s="80"/>
      <c r="G104" s="80"/>
      <c r="H104" s="81"/>
      <c r="I104" s="79"/>
      <c r="J104" s="79"/>
      <c r="K104" s="79"/>
      <c r="L104" s="79"/>
      <c r="M104" s="79"/>
      <c r="N104" s="79"/>
      <c r="O104" s="79"/>
      <c r="P104" s="79"/>
      <c r="Q104" s="79"/>
      <c r="R104" s="81"/>
      <c r="S104" s="82"/>
      <c r="T104" s="79"/>
      <c r="U104" s="82"/>
      <c r="V104" s="82"/>
      <c r="W104" s="83"/>
      <c r="X104" s="83"/>
      <c r="Y104" s="83"/>
      <c r="Z104" s="83"/>
      <c r="AA104" s="80"/>
      <c r="AB104" s="80"/>
      <c r="AC104" s="83"/>
      <c r="AD104" s="84"/>
      <c r="AE104" s="79"/>
      <c r="AF104" s="79"/>
      <c r="AG104" s="79"/>
      <c r="AH104" s="83"/>
      <c r="AI104" s="79"/>
      <c r="AJ104" s="83"/>
      <c r="AK104" s="79"/>
      <c r="AL104" s="83"/>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79"/>
      <c r="GM104" s="79"/>
      <c r="GN104" s="79"/>
      <c r="GO104" s="79"/>
      <c r="GP104" s="79"/>
      <c r="GQ104" s="79"/>
      <c r="GR104" s="79"/>
      <c r="GS104" s="79"/>
      <c r="GT104" s="79"/>
      <c r="GU104" s="79"/>
      <c r="GV104" s="79"/>
      <c r="GW104" s="79"/>
      <c r="GX104" s="79"/>
      <c r="GY104" s="79"/>
      <c r="GZ104" s="79"/>
      <c r="HA104" s="79"/>
      <c r="HB104" s="79"/>
      <c r="HC104" s="79"/>
      <c r="HD104" s="79"/>
      <c r="HE104" s="79"/>
      <c r="HF104" s="79"/>
      <c r="HG104" s="79"/>
      <c r="HH104" s="79"/>
      <c r="HI104" s="79"/>
      <c r="HJ104" s="79"/>
      <c r="HK104" s="79"/>
      <c r="HL104" s="79"/>
      <c r="HM104" s="79"/>
      <c r="HN104" s="79"/>
      <c r="HO104" s="79"/>
      <c r="HP104" s="79"/>
      <c r="HQ104" s="79"/>
      <c r="HR104" s="79"/>
      <c r="HS104" s="79"/>
      <c r="HT104" s="79"/>
      <c r="HU104" s="79"/>
      <c r="HV104" s="79"/>
      <c r="HW104" s="79"/>
      <c r="HX104" s="79"/>
      <c r="HY104" s="79"/>
      <c r="HZ104" s="79"/>
      <c r="IA104" s="79"/>
      <c r="IB104" s="79"/>
      <c r="IC104" s="79"/>
      <c r="ID104" s="79"/>
      <c r="IE104" s="79"/>
      <c r="IF104" s="79"/>
      <c r="IG104" s="79"/>
      <c r="IH104" s="79"/>
      <c r="II104" s="79"/>
      <c r="IJ104" s="79"/>
      <c r="IK104" s="79"/>
      <c r="IL104" s="79"/>
      <c r="IM104" s="79"/>
      <c r="IN104" s="79"/>
      <c r="IO104" s="79"/>
      <c r="IP104" s="79"/>
      <c r="IQ104" s="79"/>
      <c r="IR104" s="79"/>
      <c r="IS104" s="79"/>
      <c r="IT104" s="79"/>
      <c r="IU104" s="79"/>
      <c r="IV104" s="79"/>
      <c r="IW104" s="79"/>
      <c r="IX104" s="79"/>
      <c r="IY104" s="79"/>
      <c r="IZ104" s="79"/>
      <c r="JA104" s="79"/>
      <c r="JB104" s="79"/>
      <c r="JC104" s="79"/>
      <c r="JD104" s="79"/>
      <c r="JE104" s="79"/>
      <c r="JF104" s="79"/>
      <c r="JG104" s="79"/>
      <c r="JH104" s="79"/>
      <c r="JI104" s="79"/>
      <c r="JJ104" s="79"/>
    </row>
    <row r="105" spans="1:270" s="92" customFormat="1" x14ac:dyDescent="0.25">
      <c r="A105" s="79"/>
      <c r="B105" s="79"/>
      <c r="C105" s="79"/>
      <c r="D105" s="79"/>
      <c r="E105" s="79"/>
      <c r="F105" s="80"/>
      <c r="G105" s="80"/>
      <c r="H105" s="81"/>
      <c r="I105" s="79"/>
      <c r="J105" s="79"/>
      <c r="K105" s="79"/>
      <c r="L105" s="79"/>
      <c r="M105" s="79"/>
      <c r="N105" s="79"/>
      <c r="O105" s="79"/>
      <c r="P105" s="79"/>
      <c r="Q105" s="79"/>
      <c r="R105" s="81"/>
      <c r="S105" s="82"/>
      <c r="T105" s="79"/>
      <c r="U105" s="82"/>
      <c r="V105" s="82"/>
      <c r="W105" s="83"/>
      <c r="X105" s="83"/>
      <c r="Y105" s="83"/>
      <c r="Z105" s="83"/>
      <c r="AA105" s="80"/>
      <c r="AB105" s="80"/>
      <c r="AC105" s="83"/>
      <c r="AD105" s="84"/>
      <c r="AE105" s="79"/>
      <c r="AF105" s="79"/>
      <c r="AG105" s="79"/>
      <c r="AH105" s="83"/>
      <c r="AI105" s="79"/>
      <c r="AJ105" s="83"/>
      <c r="AK105" s="79"/>
      <c r="AL105" s="83"/>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79"/>
      <c r="BT105" s="79"/>
      <c r="BU105" s="79"/>
      <c r="BV105" s="79"/>
      <c r="BW105" s="79"/>
      <c r="BX105" s="79"/>
      <c r="BY105" s="79"/>
      <c r="BZ105" s="79"/>
      <c r="CA105" s="79"/>
      <c r="CB105" s="79"/>
      <c r="CC105" s="79"/>
      <c r="CD105" s="79"/>
      <c r="CE105" s="79"/>
      <c r="CF105" s="79"/>
      <c r="CG105" s="79"/>
      <c r="CH105" s="79"/>
      <c r="CI105" s="79"/>
      <c r="CJ105" s="79"/>
      <c r="CK105" s="79"/>
      <c r="CL105" s="79"/>
      <c r="CM105" s="79"/>
      <c r="CN105" s="79"/>
      <c r="CO105" s="79"/>
      <c r="CP105" s="79"/>
      <c r="CQ105" s="79"/>
      <c r="CR105" s="79"/>
      <c r="CS105" s="79"/>
      <c r="CT105" s="79"/>
      <c r="CU105" s="79"/>
      <c r="CV105" s="79"/>
      <c r="CW105" s="79"/>
      <c r="CX105" s="79"/>
      <c r="CY105" s="79"/>
      <c r="CZ105" s="79"/>
      <c r="DA105" s="79"/>
      <c r="DB105" s="79"/>
      <c r="DC105" s="79"/>
      <c r="DD105" s="79"/>
      <c r="DE105" s="79"/>
      <c r="DF105" s="79"/>
      <c r="DG105" s="79"/>
      <c r="DH105" s="79"/>
      <c r="DI105" s="79"/>
      <c r="DJ105" s="79"/>
      <c r="DK105" s="79"/>
      <c r="DL105" s="79"/>
      <c r="DM105" s="79"/>
      <c r="DN105" s="79"/>
      <c r="DO105" s="79"/>
      <c r="DP105" s="79"/>
      <c r="DQ105" s="79"/>
      <c r="DR105" s="79"/>
      <c r="DS105" s="79"/>
      <c r="DT105" s="79"/>
      <c r="DU105" s="79"/>
      <c r="DV105" s="79"/>
      <c r="DW105" s="79"/>
      <c r="DX105" s="79"/>
      <c r="DY105" s="79"/>
      <c r="DZ105" s="79"/>
      <c r="EA105" s="79"/>
      <c r="EB105" s="79"/>
      <c r="EC105" s="79"/>
      <c r="ED105" s="79"/>
      <c r="EE105" s="79"/>
      <c r="EF105" s="79"/>
      <c r="EG105" s="79"/>
      <c r="EH105" s="79"/>
      <c r="EI105" s="79"/>
      <c r="EJ105" s="79"/>
      <c r="EK105" s="79"/>
      <c r="EL105" s="79"/>
      <c r="EM105" s="79"/>
      <c r="EN105" s="79"/>
      <c r="EO105" s="79"/>
      <c r="EP105" s="79"/>
      <c r="EQ105" s="79"/>
      <c r="ER105" s="79"/>
      <c r="ES105" s="79"/>
      <c r="ET105" s="79"/>
      <c r="EU105" s="79"/>
      <c r="EV105" s="79"/>
      <c r="EW105" s="79"/>
      <c r="EX105" s="79"/>
      <c r="EY105" s="79"/>
      <c r="EZ105" s="79"/>
      <c r="FA105" s="79"/>
      <c r="FB105" s="79"/>
      <c r="FC105" s="79"/>
      <c r="FD105" s="79"/>
      <c r="FE105" s="79"/>
      <c r="FF105" s="79"/>
      <c r="FG105" s="79"/>
      <c r="FH105" s="79"/>
      <c r="FI105" s="79"/>
      <c r="FJ105" s="79"/>
      <c r="FK105" s="79"/>
      <c r="FL105" s="79"/>
      <c r="FM105" s="79"/>
      <c r="FN105" s="79"/>
      <c r="FO105" s="79"/>
      <c r="FP105" s="79"/>
      <c r="FQ105" s="79"/>
      <c r="FR105" s="79"/>
      <c r="FS105" s="79"/>
      <c r="FT105" s="79"/>
      <c r="FU105" s="79"/>
      <c r="FV105" s="79"/>
      <c r="FW105" s="79"/>
      <c r="FX105" s="79"/>
      <c r="FY105" s="79"/>
      <c r="FZ105" s="79"/>
      <c r="GA105" s="79"/>
      <c r="GB105" s="79"/>
      <c r="GC105" s="79"/>
      <c r="GD105" s="79"/>
      <c r="GE105" s="79"/>
      <c r="GF105" s="79"/>
      <c r="GG105" s="79"/>
      <c r="GH105" s="79"/>
      <c r="GI105" s="79"/>
      <c r="GJ105" s="79"/>
      <c r="GK105" s="79"/>
      <c r="GL105" s="79"/>
      <c r="GM105" s="79"/>
      <c r="GN105" s="79"/>
      <c r="GO105" s="79"/>
      <c r="GP105" s="79"/>
      <c r="GQ105" s="79"/>
      <c r="GR105" s="79"/>
      <c r="GS105" s="79"/>
      <c r="GT105" s="79"/>
      <c r="GU105" s="79"/>
      <c r="GV105" s="79"/>
      <c r="GW105" s="79"/>
      <c r="GX105" s="79"/>
      <c r="GY105" s="79"/>
      <c r="GZ105" s="79"/>
      <c r="HA105" s="79"/>
      <c r="HB105" s="79"/>
      <c r="HC105" s="79"/>
      <c r="HD105" s="79"/>
      <c r="HE105" s="79"/>
      <c r="HF105" s="79"/>
      <c r="HG105" s="79"/>
      <c r="HH105" s="79"/>
      <c r="HI105" s="79"/>
      <c r="HJ105" s="79"/>
      <c r="HK105" s="79"/>
      <c r="HL105" s="79"/>
      <c r="HM105" s="79"/>
      <c r="HN105" s="79"/>
      <c r="HO105" s="79"/>
      <c r="HP105" s="79"/>
      <c r="HQ105" s="79"/>
      <c r="HR105" s="79"/>
      <c r="HS105" s="79"/>
      <c r="HT105" s="79"/>
      <c r="HU105" s="79"/>
      <c r="HV105" s="79"/>
      <c r="HW105" s="79"/>
      <c r="HX105" s="79"/>
      <c r="HY105" s="79"/>
      <c r="HZ105" s="79"/>
      <c r="IA105" s="79"/>
      <c r="IB105" s="79"/>
      <c r="IC105" s="79"/>
      <c r="ID105" s="79"/>
      <c r="IE105" s="79"/>
      <c r="IF105" s="79"/>
      <c r="IG105" s="79"/>
      <c r="IH105" s="79"/>
      <c r="II105" s="79"/>
      <c r="IJ105" s="79"/>
      <c r="IK105" s="79"/>
      <c r="IL105" s="79"/>
      <c r="IM105" s="79"/>
      <c r="IN105" s="79"/>
      <c r="IO105" s="79"/>
      <c r="IP105" s="79"/>
      <c r="IQ105" s="79"/>
      <c r="IR105" s="79"/>
      <c r="IS105" s="79"/>
      <c r="IT105" s="79"/>
      <c r="IU105" s="79"/>
      <c r="IV105" s="79"/>
      <c r="IW105" s="79"/>
      <c r="IX105" s="79"/>
      <c r="IY105" s="79"/>
      <c r="IZ105" s="79"/>
      <c r="JA105" s="79"/>
      <c r="JB105" s="79"/>
      <c r="JC105" s="79"/>
      <c r="JD105" s="79"/>
      <c r="JE105" s="79"/>
      <c r="JF105" s="79"/>
      <c r="JG105" s="79"/>
      <c r="JH105" s="79"/>
      <c r="JI105" s="79"/>
      <c r="JJ105" s="79"/>
    </row>
    <row r="106" spans="1:270" s="92" customFormat="1" x14ac:dyDescent="0.25">
      <c r="A106" s="79"/>
      <c r="B106" s="79"/>
      <c r="C106" s="79"/>
      <c r="D106" s="79"/>
      <c r="E106" s="79"/>
      <c r="F106" s="80"/>
      <c r="G106" s="80"/>
      <c r="H106" s="81"/>
      <c r="I106" s="79"/>
      <c r="J106" s="79"/>
      <c r="K106" s="79"/>
      <c r="L106" s="79"/>
      <c r="M106" s="79"/>
      <c r="N106" s="79"/>
      <c r="O106" s="79"/>
      <c r="P106" s="79"/>
      <c r="Q106" s="79"/>
      <c r="R106" s="81"/>
      <c r="S106" s="82"/>
      <c r="T106" s="79"/>
      <c r="U106" s="82"/>
      <c r="V106" s="82"/>
      <c r="W106" s="83"/>
      <c r="X106" s="83"/>
      <c r="Y106" s="83"/>
      <c r="Z106" s="83"/>
      <c r="AA106" s="80"/>
      <c r="AB106" s="80"/>
      <c r="AC106" s="83"/>
      <c r="AD106" s="84"/>
      <c r="AE106" s="79"/>
      <c r="AF106" s="79"/>
      <c r="AG106" s="79"/>
      <c r="AH106" s="83"/>
      <c r="AI106" s="79"/>
      <c r="AJ106" s="83"/>
      <c r="AK106" s="79"/>
      <c r="AL106" s="83"/>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c r="CJ106" s="79"/>
      <c r="CK106" s="79"/>
      <c r="CL106" s="79"/>
      <c r="CM106" s="79"/>
      <c r="CN106" s="79"/>
      <c r="CO106" s="79"/>
      <c r="CP106" s="79"/>
      <c r="CQ106" s="79"/>
      <c r="CR106" s="79"/>
      <c r="CS106" s="79"/>
      <c r="CT106" s="79"/>
      <c r="CU106" s="79"/>
      <c r="CV106" s="79"/>
      <c r="CW106" s="79"/>
      <c r="CX106" s="79"/>
      <c r="CY106" s="79"/>
      <c r="CZ106" s="79"/>
      <c r="DA106" s="79"/>
      <c r="DB106" s="79"/>
      <c r="DC106" s="79"/>
      <c r="DD106" s="79"/>
      <c r="DE106" s="79"/>
      <c r="DF106" s="79"/>
      <c r="DG106" s="79"/>
      <c r="DH106" s="79"/>
      <c r="DI106" s="79"/>
      <c r="DJ106" s="79"/>
      <c r="DK106" s="79"/>
      <c r="DL106" s="79"/>
      <c r="DM106" s="79"/>
      <c r="DN106" s="79"/>
      <c r="DO106" s="79"/>
      <c r="DP106" s="79"/>
      <c r="DQ106" s="79"/>
      <c r="DR106" s="79"/>
      <c r="DS106" s="79"/>
      <c r="DT106" s="79"/>
      <c r="DU106" s="79"/>
      <c r="DV106" s="79"/>
      <c r="DW106" s="79"/>
      <c r="DX106" s="79"/>
      <c r="DY106" s="79"/>
      <c r="DZ106" s="79"/>
      <c r="EA106" s="79"/>
      <c r="EB106" s="79"/>
      <c r="EC106" s="79"/>
      <c r="ED106" s="79"/>
      <c r="EE106" s="79"/>
      <c r="EF106" s="79"/>
      <c r="EG106" s="79"/>
      <c r="EH106" s="79"/>
      <c r="EI106" s="79"/>
      <c r="EJ106" s="79"/>
      <c r="EK106" s="79"/>
      <c r="EL106" s="79"/>
      <c r="EM106" s="79"/>
      <c r="EN106" s="79"/>
      <c r="EO106" s="79"/>
      <c r="EP106" s="79"/>
      <c r="EQ106" s="79"/>
      <c r="ER106" s="79"/>
      <c r="ES106" s="79"/>
      <c r="ET106" s="79"/>
      <c r="EU106" s="79"/>
      <c r="EV106" s="79"/>
      <c r="EW106" s="79"/>
      <c r="EX106" s="79"/>
      <c r="EY106" s="79"/>
      <c r="EZ106" s="79"/>
      <c r="FA106" s="79"/>
      <c r="FB106" s="79"/>
      <c r="FC106" s="79"/>
      <c r="FD106" s="79"/>
      <c r="FE106" s="79"/>
      <c r="FF106" s="79"/>
      <c r="FG106" s="79"/>
      <c r="FH106" s="79"/>
      <c r="FI106" s="79"/>
      <c r="FJ106" s="79"/>
      <c r="FK106" s="79"/>
      <c r="FL106" s="79"/>
      <c r="FM106" s="79"/>
      <c r="FN106" s="79"/>
      <c r="FO106" s="79"/>
      <c r="FP106" s="79"/>
      <c r="FQ106" s="79"/>
      <c r="FR106" s="79"/>
      <c r="FS106" s="79"/>
      <c r="FT106" s="79"/>
      <c r="FU106" s="79"/>
      <c r="FV106" s="79"/>
      <c r="FW106" s="79"/>
      <c r="FX106" s="79"/>
      <c r="FY106" s="79"/>
      <c r="FZ106" s="79"/>
      <c r="GA106" s="79"/>
      <c r="GB106" s="79"/>
      <c r="GC106" s="79"/>
      <c r="GD106" s="79"/>
      <c r="GE106" s="79"/>
      <c r="GF106" s="79"/>
      <c r="GG106" s="79"/>
      <c r="GH106" s="79"/>
      <c r="GI106" s="79"/>
      <c r="GJ106" s="79"/>
      <c r="GK106" s="79"/>
      <c r="GL106" s="79"/>
      <c r="GM106" s="79"/>
      <c r="GN106" s="79"/>
      <c r="GO106" s="79"/>
      <c r="GP106" s="79"/>
      <c r="GQ106" s="79"/>
      <c r="GR106" s="79"/>
      <c r="GS106" s="79"/>
      <c r="GT106" s="79"/>
      <c r="GU106" s="79"/>
      <c r="GV106" s="79"/>
      <c r="GW106" s="79"/>
      <c r="GX106" s="79"/>
      <c r="GY106" s="79"/>
      <c r="GZ106" s="79"/>
      <c r="HA106" s="79"/>
      <c r="HB106" s="79"/>
      <c r="HC106" s="79"/>
      <c r="HD106" s="79"/>
      <c r="HE106" s="79"/>
      <c r="HF106" s="79"/>
      <c r="HG106" s="79"/>
      <c r="HH106" s="79"/>
      <c r="HI106" s="79"/>
      <c r="HJ106" s="79"/>
      <c r="HK106" s="79"/>
      <c r="HL106" s="79"/>
      <c r="HM106" s="79"/>
      <c r="HN106" s="79"/>
      <c r="HO106" s="79"/>
      <c r="HP106" s="79"/>
      <c r="HQ106" s="79"/>
      <c r="HR106" s="79"/>
      <c r="HS106" s="79"/>
      <c r="HT106" s="79"/>
      <c r="HU106" s="79"/>
      <c r="HV106" s="79"/>
      <c r="HW106" s="79"/>
      <c r="HX106" s="79"/>
      <c r="HY106" s="79"/>
      <c r="HZ106" s="79"/>
      <c r="IA106" s="79"/>
      <c r="IB106" s="79"/>
      <c r="IC106" s="79"/>
      <c r="ID106" s="79"/>
      <c r="IE106" s="79"/>
      <c r="IF106" s="79"/>
      <c r="IG106" s="79"/>
      <c r="IH106" s="79"/>
      <c r="II106" s="79"/>
      <c r="IJ106" s="79"/>
      <c r="IK106" s="79"/>
      <c r="IL106" s="79"/>
      <c r="IM106" s="79"/>
      <c r="IN106" s="79"/>
      <c r="IO106" s="79"/>
      <c r="IP106" s="79"/>
      <c r="IQ106" s="79"/>
      <c r="IR106" s="79"/>
      <c r="IS106" s="79"/>
      <c r="IT106" s="79"/>
      <c r="IU106" s="79"/>
      <c r="IV106" s="79"/>
      <c r="IW106" s="79"/>
      <c r="IX106" s="79"/>
      <c r="IY106" s="79"/>
      <c r="IZ106" s="79"/>
      <c r="JA106" s="79"/>
      <c r="JB106" s="79"/>
      <c r="JC106" s="79"/>
      <c r="JD106" s="79"/>
      <c r="JE106" s="79"/>
      <c r="JF106" s="79"/>
      <c r="JG106" s="79"/>
      <c r="JH106" s="79"/>
      <c r="JI106" s="79"/>
      <c r="JJ106" s="79"/>
    </row>
    <row r="107" spans="1:270" s="92" customFormat="1" x14ac:dyDescent="0.25">
      <c r="A107" s="79"/>
      <c r="B107" s="79"/>
      <c r="C107" s="79"/>
      <c r="D107" s="79"/>
      <c r="E107" s="79"/>
      <c r="F107" s="80"/>
      <c r="G107" s="80"/>
      <c r="H107" s="81"/>
      <c r="I107" s="79"/>
      <c r="J107" s="79"/>
      <c r="K107" s="79"/>
      <c r="L107" s="79"/>
      <c r="M107" s="79"/>
      <c r="N107" s="79"/>
      <c r="O107" s="79"/>
      <c r="P107" s="79"/>
      <c r="Q107" s="79"/>
      <c r="R107" s="81"/>
      <c r="S107" s="82"/>
      <c r="T107" s="79"/>
      <c r="U107" s="82"/>
      <c r="V107" s="82"/>
      <c r="W107" s="83"/>
      <c r="X107" s="83"/>
      <c r="Y107" s="83"/>
      <c r="Z107" s="83"/>
      <c r="AA107" s="80"/>
      <c r="AB107" s="80"/>
      <c r="AC107" s="83"/>
      <c r="AD107" s="84"/>
      <c r="AE107" s="79"/>
      <c r="AF107" s="79"/>
      <c r="AG107" s="79"/>
      <c r="AH107" s="83"/>
      <c r="AI107" s="79"/>
      <c r="AJ107" s="83"/>
      <c r="AK107" s="79"/>
      <c r="AL107" s="83"/>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79"/>
      <c r="GM107" s="79"/>
      <c r="GN107" s="79"/>
      <c r="GO107" s="79"/>
      <c r="GP107" s="79"/>
      <c r="GQ107" s="79"/>
      <c r="GR107" s="79"/>
      <c r="GS107" s="79"/>
      <c r="GT107" s="79"/>
      <c r="GU107" s="79"/>
      <c r="GV107" s="79"/>
      <c r="GW107" s="79"/>
      <c r="GX107" s="79"/>
      <c r="GY107" s="79"/>
      <c r="GZ107" s="79"/>
      <c r="HA107" s="79"/>
      <c r="HB107" s="79"/>
      <c r="HC107" s="79"/>
      <c r="HD107" s="79"/>
      <c r="HE107" s="79"/>
      <c r="HF107" s="79"/>
      <c r="HG107" s="79"/>
      <c r="HH107" s="79"/>
      <c r="HI107" s="79"/>
      <c r="HJ107" s="79"/>
      <c r="HK107" s="79"/>
      <c r="HL107" s="79"/>
      <c r="HM107" s="79"/>
      <c r="HN107" s="79"/>
      <c r="HO107" s="79"/>
      <c r="HP107" s="79"/>
      <c r="HQ107" s="79"/>
      <c r="HR107" s="79"/>
      <c r="HS107" s="79"/>
      <c r="HT107" s="79"/>
      <c r="HU107" s="79"/>
      <c r="HV107" s="79"/>
      <c r="HW107" s="79"/>
      <c r="HX107" s="79"/>
      <c r="HY107" s="79"/>
      <c r="HZ107" s="79"/>
      <c r="IA107" s="79"/>
      <c r="IB107" s="79"/>
      <c r="IC107" s="79"/>
      <c r="ID107" s="79"/>
      <c r="IE107" s="79"/>
      <c r="IF107" s="79"/>
      <c r="IG107" s="79"/>
      <c r="IH107" s="79"/>
      <c r="II107" s="79"/>
      <c r="IJ107" s="79"/>
      <c r="IK107" s="79"/>
      <c r="IL107" s="79"/>
      <c r="IM107" s="79"/>
      <c r="IN107" s="79"/>
      <c r="IO107" s="79"/>
      <c r="IP107" s="79"/>
      <c r="IQ107" s="79"/>
      <c r="IR107" s="79"/>
      <c r="IS107" s="79"/>
      <c r="IT107" s="79"/>
      <c r="IU107" s="79"/>
      <c r="IV107" s="79"/>
      <c r="IW107" s="79"/>
      <c r="IX107" s="79"/>
      <c r="IY107" s="79"/>
      <c r="IZ107" s="79"/>
      <c r="JA107" s="79"/>
      <c r="JB107" s="79"/>
      <c r="JC107" s="79"/>
      <c r="JD107" s="79"/>
      <c r="JE107" s="79"/>
      <c r="JF107" s="79"/>
      <c r="JG107" s="79"/>
      <c r="JH107" s="79"/>
      <c r="JI107" s="79"/>
      <c r="JJ107" s="79"/>
    </row>
    <row r="108" spans="1:270" s="92" customFormat="1" x14ac:dyDescent="0.25">
      <c r="A108" s="79"/>
      <c r="B108" s="79"/>
      <c r="C108" s="79"/>
      <c r="D108" s="79"/>
      <c r="E108" s="79"/>
      <c r="F108" s="80"/>
      <c r="G108" s="80"/>
      <c r="H108" s="81"/>
      <c r="I108" s="79"/>
      <c r="J108" s="79"/>
      <c r="K108" s="79"/>
      <c r="L108" s="79"/>
      <c r="M108" s="79"/>
      <c r="N108" s="79"/>
      <c r="O108" s="79"/>
      <c r="P108" s="79"/>
      <c r="Q108" s="79"/>
      <c r="R108" s="81"/>
      <c r="S108" s="82"/>
      <c r="T108" s="79"/>
      <c r="U108" s="82"/>
      <c r="V108" s="82"/>
      <c r="W108" s="83"/>
      <c r="X108" s="83"/>
      <c r="Y108" s="83"/>
      <c r="Z108" s="83"/>
      <c r="AA108" s="80"/>
      <c r="AB108" s="80"/>
      <c r="AC108" s="83"/>
      <c r="AD108" s="84"/>
      <c r="AE108" s="79"/>
      <c r="AF108" s="79"/>
      <c r="AG108" s="79"/>
      <c r="AH108" s="83"/>
      <c r="AI108" s="79"/>
      <c r="AJ108" s="83"/>
      <c r="AK108" s="79"/>
      <c r="AL108" s="83"/>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79"/>
      <c r="GM108" s="79"/>
      <c r="GN108" s="79"/>
      <c r="GO108" s="79"/>
      <c r="GP108" s="79"/>
      <c r="GQ108" s="79"/>
      <c r="GR108" s="79"/>
      <c r="GS108" s="79"/>
      <c r="GT108" s="79"/>
      <c r="GU108" s="79"/>
      <c r="GV108" s="79"/>
      <c r="GW108" s="79"/>
      <c r="GX108" s="79"/>
      <c r="GY108" s="79"/>
      <c r="GZ108" s="79"/>
      <c r="HA108" s="79"/>
      <c r="HB108" s="79"/>
      <c r="HC108" s="79"/>
      <c r="HD108" s="79"/>
      <c r="HE108" s="79"/>
      <c r="HF108" s="79"/>
      <c r="HG108" s="79"/>
      <c r="HH108" s="79"/>
      <c r="HI108" s="79"/>
      <c r="HJ108" s="79"/>
      <c r="HK108" s="79"/>
      <c r="HL108" s="79"/>
      <c r="HM108" s="79"/>
      <c r="HN108" s="79"/>
      <c r="HO108" s="79"/>
      <c r="HP108" s="79"/>
      <c r="HQ108" s="79"/>
      <c r="HR108" s="79"/>
      <c r="HS108" s="79"/>
      <c r="HT108" s="79"/>
      <c r="HU108" s="79"/>
      <c r="HV108" s="79"/>
      <c r="HW108" s="79"/>
      <c r="HX108" s="79"/>
      <c r="HY108" s="79"/>
      <c r="HZ108" s="79"/>
      <c r="IA108" s="79"/>
      <c r="IB108" s="79"/>
      <c r="IC108" s="79"/>
      <c r="ID108" s="79"/>
      <c r="IE108" s="79"/>
      <c r="IF108" s="79"/>
      <c r="IG108" s="79"/>
      <c r="IH108" s="79"/>
      <c r="II108" s="79"/>
      <c r="IJ108" s="79"/>
      <c r="IK108" s="79"/>
      <c r="IL108" s="79"/>
      <c r="IM108" s="79"/>
      <c r="IN108" s="79"/>
      <c r="IO108" s="79"/>
      <c r="IP108" s="79"/>
      <c r="IQ108" s="79"/>
      <c r="IR108" s="79"/>
      <c r="IS108" s="79"/>
      <c r="IT108" s="79"/>
      <c r="IU108" s="79"/>
      <c r="IV108" s="79"/>
      <c r="IW108" s="79"/>
      <c r="IX108" s="79"/>
      <c r="IY108" s="79"/>
      <c r="IZ108" s="79"/>
      <c r="JA108" s="79"/>
      <c r="JB108" s="79"/>
      <c r="JC108" s="79"/>
      <c r="JD108" s="79"/>
      <c r="JE108" s="79"/>
      <c r="JF108" s="79"/>
      <c r="JG108" s="79"/>
      <c r="JH108" s="79"/>
      <c r="JI108" s="79"/>
      <c r="JJ108" s="79"/>
    </row>
    <row r="109" spans="1:270" s="92" customFormat="1" x14ac:dyDescent="0.25">
      <c r="A109" s="79"/>
      <c r="B109" s="79"/>
      <c r="C109" s="79"/>
      <c r="D109" s="79"/>
      <c r="E109" s="79"/>
      <c r="F109" s="80"/>
      <c r="G109" s="80"/>
      <c r="H109" s="81"/>
      <c r="I109" s="79"/>
      <c r="J109" s="79"/>
      <c r="K109" s="79"/>
      <c r="L109" s="79"/>
      <c r="M109" s="79"/>
      <c r="N109" s="79"/>
      <c r="O109" s="79"/>
      <c r="P109" s="79"/>
      <c r="Q109" s="79"/>
      <c r="R109" s="81"/>
      <c r="S109" s="82"/>
      <c r="T109" s="79"/>
      <c r="U109" s="82"/>
      <c r="V109" s="82"/>
      <c r="W109" s="83"/>
      <c r="X109" s="83"/>
      <c r="Y109" s="83"/>
      <c r="Z109" s="83"/>
      <c r="AA109" s="80"/>
      <c r="AB109" s="80"/>
      <c r="AC109" s="83"/>
      <c r="AD109" s="84"/>
      <c r="AE109" s="79"/>
      <c r="AF109" s="79"/>
      <c r="AG109" s="79"/>
      <c r="AH109" s="83"/>
      <c r="AI109" s="79"/>
      <c r="AJ109" s="83"/>
      <c r="AK109" s="79"/>
      <c r="AL109" s="83"/>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79"/>
      <c r="CB109" s="79"/>
      <c r="CC109" s="79"/>
      <c r="CD109" s="79"/>
      <c r="CE109" s="79"/>
      <c r="CF109" s="79"/>
      <c r="CG109" s="79"/>
      <c r="CH109" s="79"/>
      <c r="CI109" s="79"/>
      <c r="CJ109" s="79"/>
      <c r="CK109" s="79"/>
      <c r="CL109" s="79"/>
      <c r="CM109" s="79"/>
      <c r="CN109" s="79"/>
      <c r="CO109" s="79"/>
      <c r="CP109" s="79"/>
      <c r="CQ109" s="79"/>
      <c r="CR109" s="79"/>
      <c r="CS109" s="79"/>
      <c r="CT109" s="79"/>
      <c r="CU109" s="79"/>
      <c r="CV109" s="79"/>
      <c r="CW109" s="79"/>
      <c r="CX109" s="79"/>
      <c r="CY109" s="79"/>
      <c r="CZ109" s="79"/>
      <c r="DA109" s="79"/>
      <c r="DB109" s="79"/>
      <c r="DC109" s="79"/>
      <c r="DD109" s="79"/>
      <c r="DE109" s="79"/>
      <c r="DF109" s="79"/>
      <c r="DG109" s="79"/>
      <c r="DH109" s="79"/>
      <c r="DI109" s="79"/>
      <c r="DJ109" s="79"/>
      <c r="DK109" s="79"/>
      <c r="DL109" s="79"/>
      <c r="DM109" s="79"/>
      <c r="DN109" s="79"/>
      <c r="DO109" s="79"/>
      <c r="DP109" s="79"/>
      <c r="DQ109" s="79"/>
      <c r="DR109" s="79"/>
      <c r="DS109" s="79"/>
      <c r="DT109" s="79"/>
      <c r="DU109" s="79"/>
      <c r="DV109" s="79"/>
      <c r="DW109" s="79"/>
      <c r="DX109" s="79"/>
      <c r="DY109" s="79"/>
      <c r="DZ109" s="79"/>
      <c r="EA109" s="79"/>
      <c r="EB109" s="79"/>
      <c r="EC109" s="79"/>
      <c r="ED109" s="79"/>
      <c r="EE109" s="79"/>
      <c r="EF109" s="79"/>
      <c r="EG109" s="79"/>
      <c r="EH109" s="79"/>
      <c r="EI109" s="79"/>
      <c r="EJ109" s="79"/>
      <c r="EK109" s="79"/>
      <c r="EL109" s="79"/>
      <c r="EM109" s="79"/>
      <c r="EN109" s="79"/>
      <c r="EO109" s="79"/>
      <c r="EP109" s="79"/>
      <c r="EQ109" s="79"/>
      <c r="ER109" s="79"/>
      <c r="ES109" s="79"/>
      <c r="ET109" s="79"/>
      <c r="EU109" s="79"/>
      <c r="EV109" s="79"/>
      <c r="EW109" s="79"/>
      <c r="EX109" s="79"/>
      <c r="EY109" s="79"/>
      <c r="EZ109" s="79"/>
      <c r="FA109" s="79"/>
      <c r="FB109" s="79"/>
      <c r="FC109" s="79"/>
      <c r="FD109" s="79"/>
      <c r="FE109" s="79"/>
      <c r="FF109" s="79"/>
      <c r="FG109" s="79"/>
      <c r="FH109" s="79"/>
      <c r="FI109" s="79"/>
      <c r="FJ109" s="79"/>
      <c r="FK109" s="79"/>
      <c r="FL109" s="79"/>
      <c r="FM109" s="79"/>
      <c r="FN109" s="79"/>
      <c r="FO109" s="79"/>
      <c r="FP109" s="79"/>
      <c r="FQ109" s="79"/>
      <c r="FR109" s="79"/>
      <c r="FS109" s="79"/>
      <c r="FT109" s="79"/>
      <c r="FU109" s="79"/>
      <c r="FV109" s="79"/>
      <c r="FW109" s="79"/>
      <c r="FX109" s="79"/>
      <c r="FY109" s="79"/>
      <c r="FZ109" s="79"/>
      <c r="GA109" s="79"/>
      <c r="GB109" s="79"/>
      <c r="GC109" s="79"/>
      <c r="GD109" s="79"/>
      <c r="GE109" s="79"/>
      <c r="GF109" s="79"/>
      <c r="GG109" s="79"/>
      <c r="GH109" s="79"/>
      <c r="GI109" s="79"/>
      <c r="GJ109" s="79"/>
      <c r="GK109" s="79"/>
      <c r="GL109" s="79"/>
      <c r="GM109" s="79"/>
      <c r="GN109" s="79"/>
      <c r="GO109" s="79"/>
      <c r="GP109" s="79"/>
      <c r="GQ109" s="79"/>
      <c r="GR109" s="79"/>
      <c r="GS109" s="79"/>
      <c r="GT109" s="79"/>
      <c r="GU109" s="79"/>
      <c r="GV109" s="79"/>
      <c r="GW109" s="79"/>
      <c r="GX109" s="79"/>
      <c r="GY109" s="79"/>
      <c r="GZ109" s="79"/>
      <c r="HA109" s="79"/>
      <c r="HB109" s="79"/>
      <c r="HC109" s="79"/>
      <c r="HD109" s="79"/>
      <c r="HE109" s="79"/>
      <c r="HF109" s="79"/>
      <c r="HG109" s="79"/>
      <c r="HH109" s="79"/>
      <c r="HI109" s="79"/>
      <c r="HJ109" s="79"/>
      <c r="HK109" s="79"/>
      <c r="HL109" s="79"/>
      <c r="HM109" s="79"/>
      <c r="HN109" s="79"/>
      <c r="HO109" s="79"/>
      <c r="HP109" s="79"/>
      <c r="HQ109" s="79"/>
      <c r="HR109" s="79"/>
      <c r="HS109" s="79"/>
      <c r="HT109" s="79"/>
      <c r="HU109" s="79"/>
      <c r="HV109" s="79"/>
      <c r="HW109" s="79"/>
      <c r="HX109" s="79"/>
      <c r="HY109" s="79"/>
      <c r="HZ109" s="79"/>
      <c r="IA109" s="79"/>
      <c r="IB109" s="79"/>
      <c r="IC109" s="79"/>
      <c r="ID109" s="79"/>
      <c r="IE109" s="79"/>
      <c r="IF109" s="79"/>
      <c r="IG109" s="79"/>
      <c r="IH109" s="79"/>
      <c r="II109" s="79"/>
      <c r="IJ109" s="79"/>
      <c r="IK109" s="79"/>
      <c r="IL109" s="79"/>
      <c r="IM109" s="79"/>
      <c r="IN109" s="79"/>
      <c r="IO109" s="79"/>
      <c r="IP109" s="79"/>
      <c r="IQ109" s="79"/>
      <c r="IR109" s="79"/>
      <c r="IS109" s="79"/>
      <c r="IT109" s="79"/>
      <c r="IU109" s="79"/>
      <c r="IV109" s="79"/>
      <c r="IW109" s="79"/>
      <c r="IX109" s="79"/>
      <c r="IY109" s="79"/>
      <c r="IZ109" s="79"/>
      <c r="JA109" s="79"/>
      <c r="JB109" s="79"/>
      <c r="JC109" s="79"/>
      <c r="JD109" s="79"/>
      <c r="JE109" s="79"/>
      <c r="JF109" s="79"/>
      <c r="JG109" s="79"/>
      <c r="JH109" s="79"/>
      <c r="JI109" s="79"/>
      <c r="JJ109" s="79"/>
    </row>
    <row r="110" spans="1:270" s="92" customFormat="1" x14ac:dyDescent="0.25">
      <c r="A110" s="79"/>
      <c r="B110" s="79"/>
      <c r="C110" s="79"/>
      <c r="D110" s="79"/>
      <c r="E110" s="79"/>
      <c r="F110" s="80"/>
      <c r="G110" s="80"/>
      <c r="H110" s="81"/>
      <c r="I110" s="79"/>
      <c r="J110" s="79"/>
      <c r="K110" s="79"/>
      <c r="L110" s="79"/>
      <c r="M110" s="79"/>
      <c r="N110" s="79"/>
      <c r="O110" s="79"/>
      <c r="P110" s="79"/>
      <c r="Q110" s="79"/>
      <c r="R110" s="81"/>
      <c r="S110" s="82"/>
      <c r="T110" s="79"/>
      <c r="U110" s="82"/>
      <c r="V110" s="82"/>
      <c r="W110" s="83"/>
      <c r="X110" s="83"/>
      <c r="Y110" s="83"/>
      <c r="Z110" s="83"/>
      <c r="AA110" s="80"/>
      <c r="AB110" s="80"/>
      <c r="AC110" s="83"/>
      <c r="AD110" s="84"/>
      <c r="AE110" s="79"/>
      <c r="AF110" s="79"/>
      <c r="AG110" s="79"/>
      <c r="AH110" s="83"/>
      <c r="AI110" s="79"/>
      <c r="AJ110" s="83"/>
      <c r="AK110" s="79"/>
      <c r="AL110" s="83"/>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c r="CJ110" s="79"/>
      <c r="CK110" s="79"/>
      <c r="CL110" s="79"/>
      <c r="CM110" s="79"/>
      <c r="CN110" s="79"/>
      <c r="CO110" s="79"/>
      <c r="CP110" s="79"/>
      <c r="CQ110" s="79"/>
      <c r="CR110" s="79"/>
      <c r="CS110" s="79"/>
      <c r="CT110" s="79"/>
      <c r="CU110" s="79"/>
      <c r="CV110" s="79"/>
      <c r="CW110" s="79"/>
      <c r="CX110" s="79"/>
      <c r="CY110" s="79"/>
      <c r="CZ110" s="79"/>
      <c r="DA110" s="79"/>
      <c r="DB110" s="79"/>
      <c r="DC110" s="79"/>
      <c r="DD110" s="79"/>
      <c r="DE110" s="79"/>
      <c r="DF110" s="79"/>
      <c r="DG110" s="79"/>
      <c r="DH110" s="79"/>
      <c r="DI110" s="79"/>
      <c r="DJ110" s="79"/>
      <c r="DK110" s="79"/>
      <c r="DL110" s="79"/>
      <c r="DM110" s="79"/>
      <c r="DN110" s="79"/>
      <c r="DO110" s="79"/>
      <c r="DP110" s="79"/>
      <c r="DQ110" s="79"/>
      <c r="DR110" s="79"/>
      <c r="DS110" s="79"/>
      <c r="DT110" s="79"/>
      <c r="DU110" s="79"/>
      <c r="DV110" s="79"/>
      <c r="DW110" s="79"/>
      <c r="DX110" s="79"/>
      <c r="DY110" s="79"/>
      <c r="DZ110" s="79"/>
      <c r="EA110" s="79"/>
      <c r="EB110" s="79"/>
      <c r="EC110" s="79"/>
      <c r="ED110" s="79"/>
      <c r="EE110" s="79"/>
      <c r="EF110" s="79"/>
      <c r="EG110" s="79"/>
      <c r="EH110" s="79"/>
      <c r="EI110" s="79"/>
      <c r="EJ110" s="79"/>
      <c r="EK110" s="79"/>
      <c r="EL110" s="79"/>
      <c r="EM110" s="79"/>
      <c r="EN110" s="79"/>
      <c r="EO110" s="79"/>
      <c r="EP110" s="79"/>
      <c r="EQ110" s="79"/>
      <c r="ER110" s="79"/>
      <c r="ES110" s="79"/>
      <c r="ET110" s="79"/>
      <c r="EU110" s="79"/>
      <c r="EV110" s="79"/>
      <c r="EW110" s="79"/>
      <c r="EX110" s="79"/>
      <c r="EY110" s="79"/>
      <c r="EZ110" s="79"/>
      <c r="FA110" s="79"/>
      <c r="FB110" s="79"/>
      <c r="FC110" s="79"/>
      <c r="FD110" s="79"/>
      <c r="FE110" s="79"/>
      <c r="FF110" s="79"/>
      <c r="FG110" s="79"/>
      <c r="FH110" s="79"/>
      <c r="FI110" s="79"/>
      <c r="FJ110" s="79"/>
      <c r="FK110" s="79"/>
      <c r="FL110" s="79"/>
      <c r="FM110" s="79"/>
      <c r="FN110" s="79"/>
      <c r="FO110" s="79"/>
      <c r="FP110" s="79"/>
      <c r="FQ110" s="79"/>
      <c r="FR110" s="79"/>
      <c r="FS110" s="79"/>
      <c r="FT110" s="79"/>
      <c r="FU110" s="79"/>
      <c r="FV110" s="79"/>
      <c r="FW110" s="79"/>
      <c r="FX110" s="79"/>
      <c r="FY110" s="79"/>
      <c r="FZ110" s="79"/>
      <c r="GA110" s="79"/>
      <c r="GB110" s="79"/>
      <c r="GC110" s="79"/>
      <c r="GD110" s="79"/>
      <c r="GE110" s="79"/>
      <c r="GF110" s="79"/>
      <c r="GG110" s="79"/>
      <c r="GH110" s="79"/>
      <c r="GI110" s="79"/>
      <c r="GJ110" s="79"/>
      <c r="GK110" s="79"/>
      <c r="GL110" s="79"/>
      <c r="GM110" s="79"/>
      <c r="GN110" s="79"/>
      <c r="GO110" s="79"/>
      <c r="GP110" s="79"/>
      <c r="GQ110" s="79"/>
      <c r="GR110" s="79"/>
      <c r="GS110" s="79"/>
      <c r="GT110" s="79"/>
      <c r="GU110" s="79"/>
      <c r="GV110" s="79"/>
      <c r="GW110" s="79"/>
      <c r="GX110" s="79"/>
      <c r="GY110" s="79"/>
      <c r="GZ110" s="79"/>
      <c r="HA110" s="79"/>
      <c r="HB110" s="79"/>
      <c r="HC110" s="79"/>
      <c r="HD110" s="79"/>
      <c r="HE110" s="79"/>
      <c r="HF110" s="79"/>
      <c r="HG110" s="79"/>
      <c r="HH110" s="79"/>
      <c r="HI110" s="79"/>
      <c r="HJ110" s="79"/>
      <c r="HK110" s="79"/>
      <c r="HL110" s="79"/>
      <c r="HM110" s="79"/>
      <c r="HN110" s="79"/>
      <c r="HO110" s="79"/>
      <c r="HP110" s="79"/>
      <c r="HQ110" s="79"/>
      <c r="HR110" s="79"/>
      <c r="HS110" s="79"/>
      <c r="HT110" s="79"/>
      <c r="HU110" s="79"/>
      <c r="HV110" s="79"/>
      <c r="HW110" s="79"/>
      <c r="HX110" s="79"/>
      <c r="HY110" s="79"/>
      <c r="HZ110" s="79"/>
      <c r="IA110" s="79"/>
      <c r="IB110" s="79"/>
      <c r="IC110" s="79"/>
      <c r="ID110" s="79"/>
      <c r="IE110" s="79"/>
      <c r="IF110" s="79"/>
      <c r="IG110" s="79"/>
      <c r="IH110" s="79"/>
      <c r="II110" s="79"/>
      <c r="IJ110" s="79"/>
      <c r="IK110" s="79"/>
      <c r="IL110" s="79"/>
      <c r="IM110" s="79"/>
      <c r="IN110" s="79"/>
      <c r="IO110" s="79"/>
      <c r="IP110" s="79"/>
      <c r="IQ110" s="79"/>
      <c r="IR110" s="79"/>
      <c r="IS110" s="79"/>
      <c r="IT110" s="79"/>
      <c r="IU110" s="79"/>
      <c r="IV110" s="79"/>
      <c r="IW110" s="79"/>
      <c r="IX110" s="79"/>
      <c r="IY110" s="79"/>
      <c r="IZ110" s="79"/>
      <c r="JA110" s="79"/>
      <c r="JB110" s="79"/>
      <c r="JC110" s="79"/>
      <c r="JD110" s="79"/>
      <c r="JE110" s="79"/>
      <c r="JF110" s="79"/>
      <c r="JG110" s="79"/>
      <c r="JH110" s="79"/>
      <c r="JI110" s="79"/>
      <c r="JJ110" s="79"/>
    </row>
    <row r="111" spans="1:270" s="92" customFormat="1" x14ac:dyDescent="0.25">
      <c r="A111" s="79"/>
      <c r="B111" s="79"/>
      <c r="C111" s="79"/>
      <c r="D111" s="79"/>
      <c r="E111" s="79"/>
      <c r="F111" s="80"/>
      <c r="G111" s="80"/>
      <c r="H111" s="81"/>
      <c r="I111" s="79"/>
      <c r="J111" s="79"/>
      <c r="K111" s="79"/>
      <c r="L111" s="79"/>
      <c r="M111" s="79"/>
      <c r="N111" s="79"/>
      <c r="O111" s="79"/>
      <c r="P111" s="79"/>
      <c r="Q111" s="79"/>
      <c r="R111" s="81"/>
      <c r="S111" s="82"/>
      <c r="T111" s="79"/>
      <c r="U111" s="82"/>
      <c r="V111" s="82"/>
      <c r="W111" s="83"/>
      <c r="X111" s="83"/>
      <c r="Y111" s="83"/>
      <c r="Z111" s="83"/>
      <c r="AA111" s="80"/>
      <c r="AB111" s="80"/>
      <c r="AC111" s="83"/>
      <c r="AD111" s="84"/>
      <c r="AE111" s="79"/>
      <c r="AF111" s="79"/>
      <c r="AG111" s="79"/>
      <c r="AH111" s="83"/>
      <c r="AI111" s="79"/>
      <c r="AJ111" s="83"/>
      <c r="AK111" s="79"/>
      <c r="AL111" s="83"/>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c r="CJ111" s="79"/>
      <c r="CK111" s="79"/>
      <c r="CL111" s="79"/>
      <c r="CM111" s="79"/>
      <c r="CN111" s="79"/>
      <c r="CO111" s="79"/>
      <c r="CP111" s="79"/>
      <c r="CQ111" s="79"/>
      <c r="CR111" s="79"/>
      <c r="CS111" s="79"/>
      <c r="CT111" s="79"/>
      <c r="CU111" s="79"/>
      <c r="CV111" s="79"/>
      <c r="CW111" s="79"/>
      <c r="CX111" s="79"/>
      <c r="CY111" s="79"/>
      <c r="CZ111" s="79"/>
      <c r="DA111" s="79"/>
      <c r="DB111" s="79"/>
      <c r="DC111" s="79"/>
      <c r="DD111" s="79"/>
      <c r="DE111" s="79"/>
      <c r="DF111" s="79"/>
      <c r="DG111" s="79"/>
      <c r="DH111" s="79"/>
      <c r="DI111" s="79"/>
      <c r="DJ111" s="79"/>
      <c r="DK111" s="79"/>
      <c r="DL111" s="79"/>
      <c r="DM111" s="79"/>
      <c r="DN111" s="79"/>
      <c r="DO111" s="79"/>
      <c r="DP111" s="79"/>
      <c r="DQ111" s="79"/>
      <c r="DR111" s="79"/>
      <c r="DS111" s="79"/>
      <c r="DT111" s="79"/>
      <c r="DU111" s="79"/>
      <c r="DV111" s="79"/>
      <c r="DW111" s="79"/>
      <c r="DX111" s="79"/>
      <c r="DY111" s="79"/>
      <c r="DZ111" s="79"/>
      <c r="EA111" s="79"/>
      <c r="EB111" s="79"/>
      <c r="EC111" s="79"/>
      <c r="ED111" s="79"/>
      <c r="EE111" s="79"/>
      <c r="EF111" s="79"/>
      <c r="EG111" s="79"/>
      <c r="EH111" s="79"/>
      <c r="EI111" s="79"/>
      <c r="EJ111" s="79"/>
      <c r="EK111" s="79"/>
      <c r="EL111" s="79"/>
      <c r="EM111" s="79"/>
      <c r="EN111" s="79"/>
      <c r="EO111" s="79"/>
      <c r="EP111" s="79"/>
      <c r="EQ111" s="79"/>
      <c r="ER111" s="79"/>
      <c r="ES111" s="79"/>
      <c r="ET111" s="79"/>
      <c r="EU111" s="79"/>
      <c r="EV111" s="79"/>
      <c r="EW111" s="79"/>
      <c r="EX111" s="79"/>
      <c r="EY111" s="79"/>
      <c r="EZ111" s="79"/>
      <c r="FA111" s="79"/>
      <c r="FB111" s="79"/>
      <c r="FC111" s="79"/>
      <c r="FD111" s="79"/>
      <c r="FE111" s="79"/>
      <c r="FF111" s="79"/>
      <c r="FG111" s="79"/>
      <c r="FH111" s="79"/>
      <c r="FI111" s="79"/>
      <c r="FJ111" s="79"/>
      <c r="FK111" s="79"/>
      <c r="FL111" s="79"/>
      <c r="FM111" s="79"/>
      <c r="FN111" s="79"/>
      <c r="FO111" s="79"/>
      <c r="FP111" s="79"/>
      <c r="FQ111" s="79"/>
      <c r="FR111" s="79"/>
      <c r="FS111" s="79"/>
      <c r="FT111" s="79"/>
      <c r="FU111" s="79"/>
      <c r="FV111" s="79"/>
      <c r="FW111" s="79"/>
      <c r="FX111" s="79"/>
      <c r="FY111" s="79"/>
      <c r="FZ111" s="79"/>
      <c r="GA111" s="79"/>
      <c r="GB111" s="79"/>
      <c r="GC111" s="79"/>
      <c r="GD111" s="79"/>
      <c r="GE111" s="79"/>
      <c r="GF111" s="79"/>
      <c r="GG111" s="79"/>
      <c r="GH111" s="79"/>
      <c r="GI111" s="79"/>
      <c r="GJ111" s="79"/>
      <c r="GK111" s="79"/>
      <c r="GL111" s="79"/>
      <c r="GM111" s="79"/>
      <c r="GN111" s="79"/>
      <c r="GO111" s="79"/>
      <c r="GP111" s="79"/>
      <c r="GQ111" s="79"/>
      <c r="GR111" s="79"/>
      <c r="GS111" s="79"/>
      <c r="GT111" s="79"/>
      <c r="GU111" s="79"/>
      <c r="GV111" s="79"/>
      <c r="GW111" s="79"/>
      <c r="GX111" s="79"/>
      <c r="GY111" s="79"/>
      <c r="GZ111" s="79"/>
      <c r="HA111" s="79"/>
      <c r="HB111" s="79"/>
      <c r="HC111" s="79"/>
      <c r="HD111" s="79"/>
      <c r="HE111" s="79"/>
      <c r="HF111" s="79"/>
      <c r="HG111" s="79"/>
      <c r="HH111" s="79"/>
      <c r="HI111" s="79"/>
      <c r="HJ111" s="79"/>
      <c r="HK111" s="79"/>
      <c r="HL111" s="79"/>
      <c r="HM111" s="79"/>
      <c r="HN111" s="79"/>
      <c r="HO111" s="79"/>
      <c r="HP111" s="79"/>
      <c r="HQ111" s="79"/>
      <c r="HR111" s="79"/>
      <c r="HS111" s="79"/>
      <c r="HT111" s="79"/>
      <c r="HU111" s="79"/>
      <c r="HV111" s="79"/>
      <c r="HW111" s="79"/>
      <c r="HX111" s="79"/>
      <c r="HY111" s="79"/>
      <c r="HZ111" s="79"/>
      <c r="IA111" s="79"/>
      <c r="IB111" s="79"/>
      <c r="IC111" s="79"/>
      <c r="ID111" s="79"/>
      <c r="IE111" s="79"/>
      <c r="IF111" s="79"/>
      <c r="IG111" s="79"/>
      <c r="IH111" s="79"/>
      <c r="II111" s="79"/>
      <c r="IJ111" s="79"/>
      <c r="IK111" s="79"/>
      <c r="IL111" s="79"/>
      <c r="IM111" s="79"/>
      <c r="IN111" s="79"/>
      <c r="IO111" s="79"/>
      <c r="IP111" s="79"/>
      <c r="IQ111" s="79"/>
      <c r="IR111" s="79"/>
      <c r="IS111" s="79"/>
      <c r="IT111" s="79"/>
      <c r="IU111" s="79"/>
      <c r="IV111" s="79"/>
      <c r="IW111" s="79"/>
      <c r="IX111" s="79"/>
      <c r="IY111" s="79"/>
      <c r="IZ111" s="79"/>
      <c r="JA111" s="79"/>
      <c r="JB111" s="79"/>
      <c r="JC111" s="79"/>
      <c r="JD111" s="79"/>
      <c r="JE111" s="79"/>
      <c r="JF111" s="79"/>
      <c r="JG111" s="79"/>
      <c r="JH111" s="79"/>
      <c r="JI111" s="79"/>
      <c r="JJ111" s="79"/>
    </row>
    <row r="112" spans="1:270" s="92" customFormat="1" x14ac:dyDescent="0.25">
      <c r="A112" s="79"/>
      <c r="B112" s="79"/>
      <c r="C112" s="79"/>
      <c r="D112" s="79"/>
      <c r="E112" s="79"/>
      <c r="F112" s="80"/>
      <c r="G112" s="80"/>
      <c r="H112" s="81"/>
      <c r="I112" s="79"/>
      <c r="J112" s="79"/>
      <c r="K112" s="79"/>
      <c r="L112" s="79"/>
      <c r="M112" s="79"/>
      <c r="N112" s="79"/>
      <c r="O112" s="79"/>
      <c r="P112" s="79"/>
      <c r="Q112" s="79"/>
      <c r="R112" s="81"/>
      <c r="S112" s="82"/>
      <c r="T112" s="79"/>
      <c r="U112" s="82"/>
      <c r="V112" s="82"/>
      <c r="W112" s="83"/>
      <c r="X112" s="83"/>
      <c r="Y112" s="83"/>
      <c r="Z112" s="83"/>
      <c r="AA112" s="80"/>
      <c r="AB112" s="80"/>
      <c r="AC112" s="83"/>
      <c r="AD112" s="84"/>
      <c r="AE112" s="79"/>
      <c r="AF112" s="79"/>
      <c r="AG112" s="79"/>
      <c r="AH112" s="83"/>
      <c r="AI112" s="79"/>
      <c r="AJ112" s="83"/>
      <c r="AK112" s="79"/>
      <c r="AL112" s="83"/>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c r="CJ112" s="79"/>
      <c r="CK112" s="79"/>
      <c r="CL112" s="79"/>
      <c r="CM112" s="79"/>
      <c r="CN112" s="79"/>
      <c r="CO112" s="79"/>
      <c r="CP112" s="79"/>
      <c r="CQ112" s="79"/>
      <c r="CR112" s="79"/>
      <c r="CS112" s="79"/>
      <c r="CT112" s="79"/>
      <c r="CU112" s="79"/>
      <c r="CV112" s="79"/>
      <c r="CW112" s="79"/>
      <c r="CX112" s="79"/>
      <c r="CY112" s="79"/>
      <c r="CZ112" s="79"/>
      <c r="DA112" s="79"/>
      <c r="DB112" s="79"/>
      <c r="DC112" s="79"/>
      <c r="DD112" s="79"/>
      <c r="DE112" s="79"/>
      <c r="DF112" s="79"/>
      <c r="DG112" s="79"/>
      <c r="DH112" s="79"/>
      <c r="DI112" s="79"/>
      <c r="DJ112" s="79"/>
      <c r="DK112" s="79"/>
      <c r="DL112" s="79"/>
      <c r="DM112" s="79"/>
      <c r="DN112" s="79"/>
      <c r="DO112" s="79"/>
      <c r="DP112" s="79"/>
      <c r="DQ112" s="79"/>
      <c r="DR112" s="79"/>
      <c r="DS112" s="79"/>
      <c r="DT112" s="79"/>
      <c r="DU112" s="79"/>
      <c r="DV112" s="79"/>
      <c r="DW112" s="79"/>
      <c r="DX112" s="79"/>
      <c r="DY112" s="79"/>
      <c r="DZ112" s="79"/>
      <c r="EA112" s="79"/>
      <c r="EB112" s="79"/>
      <c r="EC112" s="79"/>
      <c r="ED112" s="79"/>
      <c r="EE112" s="79"/>
      <c r="EF112" s="79"/>
      <c r="EG112" s="79"/>
      <c r="EH112" s="79"/>
      <c r="EI112" s="79"/>
      <c r="EJ112" s="79"/>
      <c r="EK112" s="79"/>
      <c r="EL112" s="79"/>
      <c r="EM112" s="79"/>
      <c r="EN112" s="79"/>
      <c r="EO112" s="79"/>
      <c r="EP112" s="79"/>
      <c r="EQ112" s="79"/>
      <c r="ER112" s="79"/>
      <c r="ES112" s="79"/>
      <c r="ET112" s="79"/>
      <c r="EU112" s="79"/>
      <c r="EV112" s="79"/>
      <c r="EW112" s="79"/>
      <c r="EX112" s="79"/>
      <c r="EY112" s="79"/>
      <c r="EZ112" s="79"/>
      <c r="FA112" s="79"/>
      <c r="FB112" s="79"/>
      <c r="FC112" s="79"/>
      <c r="FD112" s="79"/>
      <c r="FE112" s="79"/>
      <c r="FF112" s="79"/>
      <c r="FG112" s="79"/>
      <c r="FH112" s="79"/>
      <c r="FI112" s="79"/>
      <c r="FJ112" s="79"/>
      <c r="FK112" s="79"/>
      <c r="FL112" s="79"/>
      <c r="FM112" s="79"/>
      <c r="FN112" s="79"/>
      <c r="FO112" s="79"/>
      <c r="FP112" s="79"/>
      <c r="FQ112" s="79"/>
      <c r="FR112" s="79"/>
      <c r="FS112" s="79"/>
      <c r="FT112" s="79"/>
      <c r="FU112" s="79"/>
      <c r="FV112" s="79"/>
      <c r="FW112" s="79"/>
      <c r="FX112" s="79"/>
      <c r="FY112" s="79"/>
      <c r="FZ112" s="79"/>
      <c r="GA112" s="79"/>
      <c r="GB112" s="79"/>
      <c r="GC112" s="79"/>
      <c r="GD112" s="79"/>
      <c r="GE112" s="79"/>
      <c r="GF112" s="79"/>
      <c r="GG112" s="79"/>
      <c r="GH112" s="79"/>
      <c r="GI112" s="79"/>
      <c r="GJ112" s="79"/>
      <c r="GK112" s="79"/>
      <c r="GL112" s="79"/>
      <c r="GM112" s="79"/>
      <c r="GN112" s="79"/>
      <c r="GO112" s="79"/>
      <c r="GP112" s="79"/>
      <c r="GQ112" s="79"/>
      <c r="GR112" s="79"/>
      <c r="GS112" s="79"/>
      <c r="GT112" s="79"/>
      <c r="GU112" s="79"/>
      <c r="GV112" s="79"/>
      <c r="GW112" s="79"/>
      <c r="GX112" s="79"/>
      <c r="GY112" s="79"/>
      <c r="GZ112" s="79"/>
      <c r="HA112" s="79"/>
      <c r="HB112" s="79"/>
      <c r="HC112" s="79"/>
      <c r="HD112" s="79"/>
      <c r="HE112" s="79"/>
      <c r="HF112" s="79"/>
      <c r="HG112" s="79"/>
      <c r="HH112" s="79"/>
      <c r="HI112" s="79"/>
      <c r="HJ112" s="79"/>
      <c r="HK112" s="79"/>
      <c r="HL112" s="79"/>
      <c r="HM112" s="79"/>
      <c r="HN112" s="79"/>
      <c r="HO112" s="79"/>
      <c r="HP112" s="79"/>
      <c r="HQ112" s="79"/>
      <c r="HR112" s="79"/>
      <c r="HS112" s="79"/>
      <c r="HT112" s="79"/>
      <c r="HU112" s="79"/>
      <c r="HV112" s="79"/>
      <c r="HW112" s="79"/>
      <c r="HX112" s="79"/>
      <c r="HY112" s="79"/>
      <c r="HZ112" s="79"/>
      <c r="IA112" s="79"/>
      <c r="IB112" s="79"/>
      <c r="IC112" s="79"/>
      <c r="ID112" s="79"/>
      <c r="IE112" s="79"/>
      <c r="IF112" s="79"/>
      <c r="IG112" s="79"/>
      <c r="IH112" s="79"/>
      <c r="II112" s="79"/>
      <c r="IJ112" s="79"/>
      <c r="IK112" s="79"/>
      <c r="IL112" s="79"/>
      <c r="IM112" s="79"/>
      <c r="IN112" s="79"/>
      <c r="IO112" s="79"/>
      <c r="IP112" s="79"/>
      <c r="IQ112" s="79"/>
      <c r="IR112" s="79"/>
      <c r="IS112" s="79"/>
      <c r="IT112" s="79"/>
      <c r="IU112" s="79"/>
      <c r="IV112" s="79"/>
      <c r="IW112" s="79"/>
      <c r="IX112" s="79"/>
      <c r="IY112" s="79"/>
      <c r="IZ112" s="79"/>
      <c r="JA112" s="79"/>
      <c r="JB112" s="79"/>
      <c r="JC112" s="79"/>
      <c r="JD112" s="79"/>
      <c r="JE112" s="79"/>
      <c r="JF112" s="79"/>
      <c r="JG112" s="79"/>
      <c r="JH112" s="79"/>
      <c r="JI112" s="79"/>
      <c r="JJ112" s="79"/>
    </row>
    <row r="113" spans="1:270" s="92" customFormat="1" x14ac:dyDescent="0.25">
      <c r="A113" s="79"/>
      <c r="B113" s="79"/>
      <c r="C113" s="79"/>
      <c r="D113" s="79"/>
      <c r="E113" s="79"/>
      <c r="F113" s="80"/>
      <c r="G113" s="80"/>
      <c r="H113" s="81"/>
      <c r="I113" s="79"/>
      <c r="J113" s="79"/>
      <c r="K113" s="79"/>
      <c r="L113" s="79"/>
      <c r="M113" s="79"/>
      <c r="N113" s="79"/>
      <c r="O113" s="79"/>
      <c r="P113" s="79"/>
      <c r="Q113" s="79"/>
      <c r="R113" s="81"/>
      <c r="S113" s="82"/>
      <c r="T113" s="79"/>
      <c r="U113" s="82"/>
      <c r="V113" s="82"/>
      <c r="W113" s="83"/>
      <c r="X113" s="83"/>
      <c r="Y113" s="83"/>
      <c r="Z113" s="83"/>
      <c r="AA113" s="80"/>
      <c r="AB113" s="80"/>
      <c r="AC113" s="83"/>
      <c r="AD113" s="84"/>
      <c r="AE113" s="79"/>
      <c r="AF113" s="79"/>
      <c r="AG113" s="79"/>
      <c r="AH113" s="83"/>
      <c r="AI113" s="79"/>
      <c r="AJ113" s="83"/>
      <c r="AK113" s="79"/>
      <c r="AL113" s="83"/>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c r="CJ113" s="79"/>
      <c r="CK113" s="79"/>
      <c r="CL113" s="79"/>
      <c r="CM113" s="79"/>
      <c r="CN113" s="79"/>
      <c r="CO113" s="79"/>
      <c r="CP113" s="79"/>
      <c r="CQ113" s="79"/>
      <c r="CR113" s="79"/>
      <c r="CS113" s="79"/>
      <c r="CT113" s="79"/>
      <c r="CU113" s="79"/>
      <c r="CV113" s="79"/>
      <c r="CW113" s="79"/>
      <c r="CX113" s="79"/>
      <c r="CY113" s="79"/>
      <c r="CZ113" s="79"/>
      <c r="DA113" s="79"/>
      <c r="DB113" s="79"/>
      <c r="DC113" s="79"/>
      <c r="DD113" s="79"/>
      <c r="DE113" s="79"/>
      <c r="DF113" s="79"/>
      <c r="DG113" s="79"/>
      <c r="DH113" s="79"/>
      <c r="DI113" s="79"/>
      <c r="DJ113" s="79"/>
      <c r="DK113" s="79"/>
      <c r="DL113" s="79"/>
      <c r="DM113" s="79"/>
      <c r="DN113" s="79"/>
      <c r="DO113" s="79"/>
      <c r="DP113" s="79"/>
      <c r="DQ113" s="79"/>
      <c r="DR113" s="79"/>
      <c r="DS113" s="79"/>
      <c r="DT113" s="79"/>
      <c r="DU113" s="79"/>
      <c r="DV113" s="79"/>
      <c r="DW113" s="79"/>
      <c r="DX113" s="79"/>
      <c r="DY113" s="79"/>
      <c r="DZ113" s="79"/>
      <c r="EA113" s="79"/>
      <c r="EB113" s="79"/>
      <c r="EC113" s="79"/>
      <c r="ED113" s="79"/>
      <c r="EE113" s="79"/>
      <c r="EF113" s="79"/>
      <c r="EG113" s="79"/>
      <c r="EH113" s="79"/>
      <c r="EI113" s="79"/>
      <c r="EJ113" s="79"/>
      <c r="EK113" s="79"/>
      <c r="EL113" s="79"/>
      <c r="EM113" s="79"/>
      <c r="EN113" s="79"/>
      <c r="EO113" s="79"/>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79"/>
      <c r="FN113" s="79"/>
      <c r="FO113" s="79"/>
      <c r="FP113" s="79"/>
      <c r="FQ113" s="79"/>
      <c r="FR113" s="79"/>
      <c r="FS113" s="79"/>
      <c r="FT113" s="79"/>
      <c r="FU113" s="79"/>
      <c r="FV113" s="79"/>
      <c r="FW113" s="79"/>
      <c r="FX113" s="79"/>
      <c r="FY113" s="79"/>
      <c r="FZ113" s="79"/>
      <c r="GA113" s="79"/>
      <c r="GB113" s="79"/>
      <c r="GC113" s="79"/>
      <c r="GD113" s="79"/>
      <c r="GE113" s="79"/>
      <c r="GF113" s="79"/>
      <c r="GG113" s="79"/>
      <c r="GH113" s="79"/>
      <c r="GI113" s="79"/>
      <c r="GJ113" s="79"/>
      <c r="GK113" s="79"/>
      <c r="GL113" s="79"/>
      <c r="GM113" s="79"/>
      <c r="GN113" s="79"/>
      <c r="GO113" s="79"/>
      <c r="GP113" s="79"/>
      <c r="GQ113" s="79"/>
      <c r="GR113" s="79"/>
      <c r="GS113" s="79"/>
      <c r="GT113" s="79"/>
      <c r="GU113" s="79"/>
      <c r="GV113" s="79"/>
      <c r="GW113" s="79"/>
      <c r="GX113" s="79"/>
      <c r="GY113" s="79"/>
      <c r="GZ113" s="79"/>
      <c r="HA113" s="79"/>
      <c r="HB113" s="79"/>
      <c r="HC113" s="79"/>
      <c r="HD113" s="79"/>
      <c r="HE113" s="79"/>
      <c r="HF113" s="79"/>
      <c r="HG113" s="79"/>
      <c r="HH113" s="79"/>
      <c r="HI113" s="79"/>
      <c r="HJ113" s="79"/>
      <c r="HK113" s="79"/>
      <c r="HL113" s="79"/>
      <c r="HM113" s="79"/>
      <c r="HN113" s="79"/>
      <c r="HO113" s="79"/>
      <c r="HP113" s="79"/>
      <c r="HQ113" s="79"/>
      <c r="HR113" s="79"/>
      <c r="HS113" s="79"/>
      <c r="HT113" s="79"/>
      <c r="HU113" s="79"/>
      <c r="HV113" s="79"/>
      <c r="HW113" s="79"/>
      <c r="HX113" s="79"/>
      <c r="HY113" s="79"/>
      <c r="HZ113" s="79"/>
      <c r="IA113" s="79"/>
      <c r="IB113" s="79"/>
      <c r="IC113" s="79"/>
      <c r="ID113" s="79"/>
      <c r="IE113" s="79"/>
      <c r="IF113" s="79"/>
      <c r="IG113" s="79"/>
      <c r="IH113" s="79"/>
      <c r="II113" s="79"/>
      <c r="IJ113" s="79"/>
      <c r="IK113" s="79"/>
      <c r="IL113" s="79"/>
      <c r="IM113" s="79"/>
      <c r="IN113" s="79"/>
      <c r="IO113" s="79"/>
      <c r="IP113" s="79"/>
      <c r="IQ113" s="79"/>
      <c r="IR113" s="79"/>
      <c r="IS113" s="79"/>
      <c r="IT113" s="79"/>
      <c r="IU113" s="79"/>
      <c r="IV113" s="79"/>
      <c r="IW113" s="79"/>
      <c r="IX113" s="79"/>
      <c r="IY113" s="79"/>
      <c r="IZ113" s="79"/>
      <c r="JA113" s="79"/>
      <c r="JB113" s="79"/>
      <c r="JC113" s="79"/>
      <c r="JD113" s="79"/>
      <c r="JE113" s="79"/>
      <c r="JF113" s="79"/>
      <c r="JG113" s="79"/>
      <c r="JH113" s="79"/>
      <c r="JI113" s="79"/>
      <c r="JJ113" s="79"/>
    </row>
    <row r="114" spans="1:270" s="92" customFormat="1" x14ac:dyDescent="0.25">
      <c r="A114" s="79"/>
      <c r="B114" s="79"/>
      <c r="C114" s="79"/>
      <c r="D114" s="79"/>
      <c r="E114" s="79"/>
      <c r="F114" s="80"/>
      <c r="G114" s="80"/>
      <c r="H114" s="81"/>
      <c r="I114" s="79"/>
      <c r="J114" s="79"/>
      <c r="K114" s="79"/>
      <c r="L114" s="79"/>
      <c r="M114" s="79"/>
      <c r="N114" s="79"/>
      <c r="O114" s="79"/>
      <c r="P114" s="79"/>
      <c r="Q114" s="79"/>
      <c r="R114" s="81"/>
      <c r="S114" s="82"/>
      <c r="T114" s="79"/>
      <c r="U114" s="82"/>
      <c r="V114" s="82"/>
      <c r="W114" s="83"/>
      <c r="X114" s="83"/>
      <c r="Y114" s="83"/>
      <c r="Z114" s="83"/>
      <c r="AA114" s="80"/>
      <c r="AB114" s="80"/>
      <c r="AC114" s="83"/>
      <c r="AD114" s="84"/>
      <c r="AE114" s="79"/>
      <c r="AF114" s="79"/>
      <c r="AG114" s="79"/>
      <c r="AH114" s="83"/>
      <c r="AI114" s="79"/>
      <c r="AJ114" s="83"/>
      <c r="AK114" s="79"/>
      <c r="AL114" s="83"/>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c r="DZ114" s="79"/>
      <c r="EA114" s="79"/>
      <c r="EB114" s="79"/>
      <c r="EC114" s="79"/>
      <c r="ED114" s="79"/>
      <c r="EE114" s="79"/>
      <c r="EF114" s="79"/>
      <c r="EG114" s="79"/>
      <c r="EH114" s="79"/>
      <c r="EI114" s="79"/>
      <c r="EJ114" s="79"/>
      <c r="EK114" s="79"/>
      <c r="EL114" s="79"/>
      <c r="EM114" s="79"/>
      <c r="EN114" s="79"/>
      <c r="EO114" s="79"/>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79"/>
      <c r="FN114" s="79"/>
      <c r="FO114" s="79"/>
      <c r="FP114" s="79"/>
      <c r="FQ114" s="79"/>
      <c r="FR114" s="79"/>
      <c r="FS114" s="79"/>
      <c r="FT114" s="79"/>
      <c r="FU114" s="79"/>
      <c r="FV114" s="79"/>
      <c r="FW114" s="79"/>
      <c r="FX114" s="79"/>
      <c r="FY114" s="79"/>
      <c r="FZ114" s="79"/>
      <c r="GA114" s="79"/>
      <c r="GB114" s="79"/>
      <c r="GC114" s="79"/>
      <c r="GD114" s="79"/>
      <c r="GE114" s="79"/>
      <c r="GF114" s="79"/>
      <c r="GG114" s="79"/>
      <c r="GH114" s="79"/>
      <c r="GI114" s="79"/>
      <c r="GJ114" s="79"/>
      <c r="GK114" s="79"/>
      <c r="GL114" s="79"/>
      <c r="GM114" s="79"/>
      <c r="GN114" s="79"/>
      <c r="GO114" s="79"/>
      <c r="GP114" s="79"/>
      <c r="GQ114" s="79"/>
      <c r="GR114" s="79"/>
      <c r="GS114" s="79"/>
      <c r="GT114" s="79"/>
      <c r="GU114" s="79"/>
      <c r="GV114" s="79"/>
      <c r="GW114" s="79"/>
      <c r="GX114" s="79"/>
      <c r="GY114" s="79"/>
      <c r="GZ114" s="79"/>
      <c r="HA114" s="79"/>
      <c r="HB114" s="79"/>
      <c r="HC114" s="79"/>
      <c r="HD114" s="79"/>
      <c r="HE114" s="79"/>
      <c r="HF114" s="79"/>
      <c r="HG114" s="79"/>
      <c r="HH114" s="79"/>
      <c r="HI114" s="79"/>
      <c r="HJ114" s="79"/>
      <c r="HK114" s="79"/>
      <c r="HL114" s="79"/>
      <c r="HM114" s="79"/>
      <c r="HN114" s="79"/>
      <c r="HO114" s="79"/>
      <c r="HP114" s="79"/>
      <c r="HQ114" s="79"/>
      <c r="HR114" s="79"/>
      <c r="HS114" s="79"/>
      <c r="HT114" s="79"/>
      <c r="HU114" s="79"/>
      <c r="HV114" s="79"/>
      <c r="HW114" s="79"/>
      <c r="HX114" s="79"/>
      <c r="HY114" s="79"/>
      <c r="HZ114" s="79"/>
      <c r="IA114" s="79"/>
      <c r="IB114" s="79"/>
      <c r="IC114" s="79"/>
      <c r="ID114" s="79"/>
      <c r="IE114" s="79"/>
      <c r="IF114" s="79"/>
      <c r="IG114" s="79"/>
      <c r="IH114" s="79"/>
      <c r="II114" s="79"/>
      <c r="IJ114" s="79"/>
      <c r="IK114" s="79"/>
      <c r="IL114" s="79"/>
      <c r="IM114" s="79"/>
      <c r="IN114" s="79"/>
      <c r="IO114" s="79"/>
      <c r="IP114" s="79"/>
      <c r="IQ114" s="79"/>
      <c r="IR114" s="79"/>
      <c r="IS114" s="79"/>
      <c r="IT114" s="79"/>
      <c r="IU114" s="79"/>
      <c r="IV114" s="79"/>
      <c r="IW114" s="79"/>
      <c r="IX114" s="79"/>
      <c r="IY114" s="79"/>
      <c r="IZ114" s="79"/>
      <c r="JA114" s="79"/>
      <c r="JB114" s="79"/>
      <c r="JC114" s="79"/>
      <c r="JD114" s="79"/>
      <c r="JE114" s="79"/>
      <c r="JF114" s="79"/>
      <c r="JG114" s="79"/>
      <c r="JH114" s="79"/>
      <c r="JI114" s="79"/>
      <c r="JJ114" s="79"/>
    </row>
    <row r="115" spans="1:270" s="92" customFormat="1" x14ac:dyDescent="0.25">
      <c r="A115" s="79"/>
      <c r="B115" s="79"/>
      <c r="C115" s="79"/>
      <c r="D115" s="79"/>
      <c r="E115" s="79"/>
      <c r="F115" s="80"/>
      <c r="G115" s="80"/>
      <c r="H115" s="81"/>
      <c r="I115" s="79"/>
      <c r="J115" s="79"/>
      <c r="K115" s="79"/>
      <c r="L115" s="79"/>
      <c r="M115" s="79"/>
      <c r="N115" s="79"/>
      <c r="O115" s="79"/>
      <c r="P115" s="79"/>
      <c r="Q115" s="79"/>
      <c r="R115" s="81"/>
      <c r="S115" s="82"/>
      <c r="T115" s="79"/>
      <c r="U115" s="82"/>
      <c r="V115" s="82"/>
      <c r="W115" s="83"/>
      <c r="X115" s="83"/>
      <c r="Y115" s="83"/>
      <c r="Z115" s="83"/>
      <c r="AA115" s="80"/>
      <c r="AB115" s="80"/>
      <c r="AC115" s="83"/>
      <c r="AD115" s="84"/>
      <c r="AE115" s="79"/>
      <c r="AF115" s="79"/>
      <c r="AG115" s="79"/>
      <c r="AH115" s="83"/>
      <c r="AI115" s="79"/>
      <c r="AJ115" s="83"/>
      <c r="AK115" s="79"/>
      <c r="AL115" s="83"/>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79"/>
      <c r="CB115" s="79"/>
      <c r="CC115" s="79"/>
      <c r="CD115" s="79"/>
      <c r="CE115" s="79"/>
      <c r="CF115" s="79"/>
      <c r="CG115" s="79"/>
      <c r="CH115" s="79"/>
      <c r="CI115" s="79"/>
      <c r="CJ115" s="79"/>
      <c r="CK115" s="79"/>
      <c r="CL115" s="79"/>
      <c r="CM115" s="79"/>
      <c r="CN115" s="79"/>
      <c r="CO115" s="79"/>
      <c r="CP115" s="79"/>
      <c r="CQ115" s="79"/>
      <c r="CR115" s="79"/>
      <c r="CS115" s="79"/>
      <c r="CT115" s="79"/>
      <c r="CU115" s="79"/>
      <c r="CV115" s="79"/>
      <c r="CW115" s="79"/>
      <c r="CX115" s="79"/>
      <c r="CY115" s="79"/>
      <c r="CZ115" s="79"/>
      <c r="DA115" s="79"/>
      <c r="DB115" s="79"/>
      <c r="DC115" s="79"/>
      <c r="DD115" s="79"/>
      <c r="DE115" s="79"/>
      <c r="DF115" s="79"/>
      <c r="DG115" s="79"/>
      <c r="DH115" s="79"/>
      <c r="DI115" s="79"/>
      <c r="DJ115" s="79"/>
      <c r="DK115" s="79"/>
      <c r="DL115" s="79"/>
      <c r="DM115" s="79"/>
      <c r="DN115" s="79"/>
      <c r="DO115" s="79"/>
      <c r="DP115" s="79"/>
      <c r="DQ115" s="79"/>
      <c r="DR115" s="79"/>
      <c r="DS115" s="79"/>
      <c r="DT115" s="79"/>
      <c r="DU115" s="79"/>
      <c r="DV115" s="79"/>
      <c r="DW115" s="79"/>
      <c r="DX115" s="79"/>
      <c r="DY115" s="79"/>
      <c r="DZ115" s="79"/>
      <c r="EA115" s="79"/>
      <c r="EB115" s="79"/>
      <c r="EC115" s="79"/>
      <c r="ED115" s="79"/>
      <c r="EE115" s="79"/>
      <c r="EF115" s="79"/>
      <c r="EG115" s="79"/>
      <c r="EH115" s="79"/>
      <c r="EI115" s="79"/>
      <c r="EJ115" s="79"/>
      <c r="EK115" s="79"/>
      <c r="EL115" s="79"/>
      <c r="EM115" s="79"/>
      <c r="EN115" s="79"/>
      <c r="EO115" s="79"/>
      <c r="EP115" s="79"/>
      <c r="EQ115" s="79"/>
      <c r="ER115" s="79"/>
      <c r="ES115" s="79"/>
      <c r="ET115" s="79"/>
      <c r="EU115" s="79"/>
      <c r="EV115" s="79"/>
      <c r="EW115" s="79"/>
      <c r="EX115" s="79"/>
      <c r="EY115" s="79"/>
      <c r="EZ115" s="79"/>
      <c r="FA115" s="79"/>
      <c r="FB115" s="79"/>
      <c r="FC115" s="79"/>
      <c r="FD115" s="79"/>
      <c r="FE115" s="79"/>
      <c r="FF115" s="79"/>
      <c r="FG115" s="79"/>
      <c r="FH115" s="79"/>
      <c r="FI115" s="79"/>
      <c r="FJ115" s="79"/>
      <c r="FK115" s="79"/>
      <c r="FL115" s="79"/>
      <c r="FM115" s="79"/>
      <c r="FN115" s="79"/>
      <c r="FO115" s="79"/>
      <c r="FP115" s="79"/>
      <c r="FQ115" s="79"/>
      <c r="FR115" s="79"/>
      <c r="FS115" s="79"/>
      <c r="FT115" s="79"/>
      <c r="FU115" s="79"/>
      <c r="FV115" s="79"/>
      <c r="FW115" s="79"/>
      <c r="FX115" s="79"/>
      <c r="FY115" s="79"/>
      <c r="FZ115" s="79"/>
      <c r="GA115" s="79"/>
      <c r="GB115" s="79"/>
      <c r="GC115" s="79"/>
      <c r="GD115" s="79"/>
      <c r="GE115" s="79"/>
      <c r="GF115" s="79"/>
      <c r="GG115" s="79"/>
      <c r="GH115" s="79"/>
      <c r="GI115" s="79"/>
      <c r="GJ115" s="79"/>
      <c r="GK115" s="79"/>
      <c r="GL115" s="79"/>
      <c r="GM115" s="79"/>
      <c r="GN115" s="79"/>
      <c r="GO115" s="79"/>
      <c r="GP115" s="79"/>
      <c r="GQ115" s="79"/>
      <c r="GR115" s="79"/>
      <c r="GS115" s="79"/>
      <c r="GT115" s="79"/>
      <c r="GU115" s="79"/>
      <c r="GV115" s="79"/>
      <c r="GW115" s="79"/>
      <c r="GX115" s="79"/>
      <c r="GY115" s="79"/>
      <c r="GZ115" s="79"/>
      <c r="HA115" s="79"/>
      <c r="HB115" s="79"/>
      <c r="HC115" s="79"/>
      <c r="HD115" s="79"/>
      <c r="HE115" s="79"/>
      <c r="HF115" s="79"/>
      <c r="HG115" s="79"/>
      <c r="HH115" s="79"/>
      <c r="HI115" s="79"/>
      <c r="HJ115" s="79"/>
      <c r="HK115" s="79"/>
      <c r="HL115" s="79"/>
      <c r="HM115" s="79"/>
      <c r="HN115" s="79"/>
      <c r="HO115" s="79"/>
      <c r="HP115" s="79"/>
      <c r="HQ115" s="79"/>
      <c r="HR115" s="79"/>
      <c r="HS115" s="79"/>
      <c r="HT115" s="79"/>
      <c r="HU115" s="79"/>
      <c r="HV115" s="79"/>
      <c r="HW115" s="79"/>
      <c r="HX115" s="79"/>
      <c r="HY115" s="79"/>
      <c r="HZ115" s="79"/>
      <c r="IA115" s="79"/>
      <c r="IB115" s="79"/>
      <c r="IC115" s="79"/>
      <c r="ID115" s="79"/>
      <c r="IE115" s="79"/>
      <c r="IF115" s="79"/>
      <c r="IG115" s="79"/>
      <c r="IH115" s="79"/>
      <c r="II115" s="79"/>
      <c r="IJ115" s="79"/>
      <c r="IK115" s="79"/>
      <c r="IL115" s="79"/>
      <c r="IM115" s="79"/>
      <c r="IN115" s="79"/>
      <c r="IO115" s="79"/>
      <c r="IP115" s="79"/>
      <c r="IQ115" s="79"/>
      <c r="IR115" s="79"/>
      <c r="IS115" s="79"/>
      <c r="IT115" s="79"/>
      <c r="IU115" s="79"/>
      <c r="IV115" s="79"/>
      <c r="IW115" s="79"/>
      <c r="IX115" s="79"/>
      <c r="IY115" s="79"/>
      <c r="IZ115" s="79"/>
      <c r="JA115" s="79"/>
      <c r="JB115" s="79"/>
      <c r="JC115" s="79"/>
      <c r="JD115" s="79"/>
      <c r="JE115" s="79"/>
      <c r="JF115" s="79"/>
      <c r="JG115" s="79"/>
      <c r="JH115" s="79"/>
      <c r="JI115" s="79"/>
      <c r="JJ115" s="79"/>
    </row>
    <row r="116" spans="1:270" s="92" customFormat="1" x14ac:dyDescent="0.25">
      <c r="A116" s="79"/>
      <c r="B116" s="79"/>
      <c r="C116" s="79"/>
      <c r="D116" s="79"/>
      <c r="E116" s="79"/>
      <c r="F116" s="80"/>
      <c r="G116" s="80"/>
      <c r="H116" s="81"/>
      <c r="I116" s="79"/>
      <c r="J116" s="79"/>
      <c r="K116" s="79"/>
      <c r="L116" s="79"/>
      <c r="M116" s="79"/>
      <c r="N116" s="79"/>
      <c r="O116" s="79"/>
      <c r="P116" s="79"/>
      <c r="Q116" s="79"/>
      <c r="R116" s="81"/>
      <c r="S116" s="82"/>
      <c r="T116" s="79"/>
      <c r="U116" s="82"/>
      <c r="V116" s="82"/>
      <c r="W116" s="83"/>
      <c r="X116" s="83"/>
      <c r="Y116" s="83"/>
      <c r="Z116" s="83"/>
      <c r="AA116" s="80"/>
      <c r="AB116" s="80"/>
      <c r="AC116" s="83"/>
      <c r="AD116" s="84"/>
      <c r="AE116" s="79"/>
      <c r="AF116" s="79"/>
      <c r="AG116" s="79"/>
      <c r="AH116" s="83"/>
      <c r="AI116" s="79"/>
      <c r="AJ116" s="83"/>
      <c r="AK116" s="79"/>
      <c r="AL116" s="83"/>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c r="CJ116" s="79"/>
      <c r="CK116" s="79"/>
      <c r="CL116" s="79"/>
      <c r="CM116" s="79"/>
      <c r="CN116" s="79"/>
      <c r="CO116" s="79"/>
      <c r="CP116" s="79"/>
      <c r="CQ116" s="79"/>
      <c r="CR116" s="79"/>
      <c r="CS116" s="79"/>
      <c r="CT116" s="79"/>
      <c r="CU116" s="79"/>
      <c r="CV116" s="79"/>
      <c r="CW116" s="79"/>
      <c r="CX116" s="79"/>
      <c r="CY116" s="79"/>
      <c r="CZ116" s="79"/>
      <c r="DA116" s="79"/>
      <c r="DB116" s="79"/>
      <c r="DC116" s="79"/>
      <c r="DD116" s="79"/>
      <c r="DE116" s="79"/>
      <c r="DF116" s="79"/>
      <c r="DG116" s="79"/>
      <c r="DH116" s="79"/>
      <c r="DI116" s="79"/>
      <c r="DJ116" s="79"/>
      <c r="DK116" s="79"/>
      <c r="DL116" s="79"/>
      <c r="DM116" s="79"/>
      <c r="DN116" s="79"/>
      <c r="DO116" s="79"/>
      <c r="DP116" s="79"/>
      <c r="DQ116" s="79"/>
      <c r="DR116" s="79"/>
      <c r="DS116" s="79"/>
      <c r="DT116" s="79"/>
      <c r="DU116" s="79"/>
      <c r="DV116" s="79"/>
      <c r="DW116" s="79"/>
      <c r="DX116" s="79"/>
      <c r="DY116" s="79"/>
      <c r="DZ116" s="79"/>
      <c r="EA116" s="79"/>
      <c r="EB116" s="79"/>
      <c r="EC116" s="79"/>
      <c r="ED116" s="79"/>
      <c r="EE116" s="79"/>
      <c r="EF116" s="79"/>
      <c r="EG116" s="79"/>
      <c r="EH116" s="79"/>
      <c r="EI116" s="79"/>
      <c r="EJ116" s="79"/>
      <c r="EK116" s="79"/>
      <c r="EL116" s="79"/>
      <c r="EM116" s="79"/>
      <c r="EN116" s="79"/>
      <c r="EO116" s="79"/>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79"/>
      <c r="FN116" s="79"/>
      <c r="FO116" s="79"/>
      <c r="FP116" s="79"/>
      <c r="FQ116" s="79"/>
      <c r="FR116" s="79"/>
      <c r="FS116" s="79"/>
      <c r="FT116" s="79"/>
      <c r="FU116" s="79"/>
      <c r="FV116" s="79"/>
      <c r="FW116" s="79"/>
      <c r="FX116" s="79"/>
      <c r="FY116" s="79"/>
      <c r="FZ116" s="79"/>
      <c r="GA116" s="79"/>
      <c r="GB116" s="79"/>
      <c r="GC116" s="79"/>
      <c r="GD116" s="79"/>
      <c r="GE116" s="79"/>
      <c r="GF116" s="79"/>
      <c r="GG116" s="79"/>
      <c r="GH116" s="79"/>
      <c r="GI116" s="79"/>
      <c r="GJ116" s="79"/>
      <c r="GK116" s="79"/>
      <c r="GL116" s="79"/>
      <c r="GM116" s="79"/>
      <c r="GN116" s="79"/>
      <c r="GO116" s="79"/>
      <c r="GP116" s="79"/>
      <c r="GQ116" s="79"/>
      <c r="GR116" s="79"/>
      <c r="GS116" s="79"/>
      <c r="GT116" s="79"/>
      <c r="GU116" s="79"/>
      <c r="GV116" s="79"/>
      <c r="GW116" s="79"/>
      <c r="GX116" s="79"/>
      <c r="GY116" s="79"/>
      <c r="GZ116" s="79"/>
      <c r="HA116" s="79"/>
      <c r="HB116" s="79"/>
      <c r="HC116" s="79"/>
      <c r="HD116" s="79"/>
      <c r="HE116" s="79"/>
      <c r="HF116" s="79"/>
      <c r="HG116" s="79"/>
      <c r="HH116" s="79"/>
      <c r="HI116" s="79"/>
      <c r="HJ116" s="79"/>
      <c r="HK116" s="79"/>
      <c r="HL116" s="79"/>
      <c r="HM116" s="79"/>
      <c r="HN116" s="79"/>
      <c r="HO116" s="79"/>
      <c r="HP116" s="79"/>
      <c r="HQ116" s="79"/>
      <c r="HR116" s="79"/>
      <c r="HS116" s="79"/>
      <c r="HT116" s="79"/>
      <c r="HU116" s="79"/>
      <c r="HV116" s="79"/>
      <c r="HW116" s="79"/>
      <c r="HX116" s="79"/>
      <c r="HY116" s="79"/>
      <c r="HZ116" s="79"/>
      <c r="IA116" s="79"/>
      <c r="IB116" s="79"/>
      <c r="IC116" s="79"/>
      <c r="ID116" s="79"/>
      <c r="IE116" s="79"/>
      <c r="IF116" s="79"/>
      <c r="IG116" s="79"/>
      <c r="IH116" s="79"/>
      <c r="II116" s="79"/>
      <c r="IJ116" s="79"/>
      <c r="IK116" s="79"/>
      <c r="IL116" s="79"/>
      <c r="IM116" s="79"/>
      <c r="IN116" s="79"/>
      <c r="IO116" s="79"/>
      <c r="IP116" s="79"/>
      <c r="IQ116" s="79"/>
      <c r="IR116" s="79"/>
      <c r="IS116" s="79"/>
      <c r="IT116" s="79"/>
      <c r="IU116" s="79"/>
      <c r="IV116" s="79"/>
      <c r="IW116" s="79"/>
      <c r="IX116" s="79"/>
      <c r="IY116" s="79"/>
      <c r="IZ116" s="79"/>
      <c r="JA116" s="79"/>
      <c r="JB116" s="79"/>
      <c r="JC116" s="79"/>
      <c r="JD116" s="79"/>
      <c r="JE116" s="79"/>
      <c r="JF116" s="79"/>
      <c r="JG116" s="79"/>
      <c r="JH116" s="79"/>
      <c r="JI116" s="79"/>
      <c r="JJ116" s="79"/>
    </row>
    <row r="117" spans="1:270" s="92" customFormat="1" x14ac:dyDescent="0.25">
      <c r="A117" s="79"/>
      <c r="B117" s="79"/>
      <c r="C117" s="79"/>
      <c r="D117" s="79"/>
      <c r="E117" s="79"/>
      <c r="F117" s="80"/>
      <c r="G117" s="80"/>
      <c r="H117" s="81"/>
      <c r="I117" s="79"/>
      <c r="J117" s="79"/>
      <c r="K117" s="79"/>
      <c r="L117" s="79"/>
      <c r="M117" s="79"/>
      <c r="N117" s="79"/>
      <c r="O117" s="79"/>
      <c r="P117" s="79"/>
      <c r="Q117" s="79"/>
      <c r="R117" s="81"/>
      <c r="S117" s="82"/>
      <c r="T117" s="79"/>
      <c r="U117" s="82"/>
      <c r="V117" s="82"/>
      <c r="W117" s="83"/>
      <c r="X117" s="83"/>
      <c r="Y117" s="83"/>
      <c r="Z117" s="83"/>
      <c r="AA117" s="80"/>
      <c r="AB117" s="80"/>
      <c r="AC117" s="83"/>
      <c r="AD117" s="84"/>
      <c r="AE117" s="79"/>
      <c r="AF117" s="79"/>
      <c r="AG117" s="79"/>
      <c r="AH117" s="83"/>
      <c r="AI117" s="79"/>
      <c r="AJ117" s="83"/>
      <c r="AK117" s="79"/>
      <c r="AL117" s="83"/>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79"/>
      <c r="FN117" s="79"/>
      <c r="FO117" s="79"/>
      <c r="FP117" s="79"/>
      <c r="FQ117" s="79"/>
      <c r="FR117" s="79"/>
      <c r="FS117" s="79"/>
      <c r="FT117" s="79"/>
      <c r="FU117" s="79"/>
      <c r="FV117" s="79"/>
      <c r="FW117" s="79"/>
      <c r="FX117" s="79"/>
      <c r="FY117" s="79"/>
      <c r="FZ117" s="79"/>
      <c r="GA117" s="79"/>
      <c r="GB117" s="79"/>
      <c r="GC117" s="79"/>
      <c r="GD117" s="79"/>
      <c r="GE117" s="79"/>
      <c r="GF117" s="79"/>
      <c r="GG117" s="79"/>
      <c r="GH117" s="79"/>
      <c r="GI117" s="79"/>
      <c r="GJ117" s="79"/>
      <c r="GK117" s="79"/>
      <c r="GL117" s="79"/>
      <c r="GM117" s="79"/>
      <c r="GN117" s="79"/>
      <c r="GO117" s="79"/>
      <c r="GP117" s="79"/>
      <c r="GQ117" s="79"/>
      <c r="GR117" s="79"/>
      <c r="GS117" s="79"/>
      <c r="GT117" s="79"/>
      <c r="GU117" s="79"/>
      <c r="GV117" s="79"/>
      <c r="GW117" s="79"/>
      <c r="GX117" s="79"/>
      <c r="GY117" s="79"/>
      <c r="GZ117" s="79"/>
      <c r="HA117" s="79"/>
      <c r="HB117" s="79"/>
      <c r="HC117" s="79"/>
      <c r="HD117" s="79"/>
      <c r="HE117" s="79"/>
      <c r="HF117" s="79"/>
      <c r="HG117" s="79"/>
      <c r="HH117" s="79"/>
      <c r="HI117" s="79"/>
      <c r="HJ117" s="79"/>
      <c r="HK117" s="79"/>
      <c r="HL117" s="79"/>
      <c r="HM117" s="79"/>
      <c r="HN117" s="79"/>
      <c r="HO117" s="79"/>
      <c r="HP117" s="79"/>
      <c r="HQ117" s="79"/>
      <c r="HR117" s="79"/>
      <c r="HS117" s="79"/>
      <c r="HT117" s="79"/>
      <c r="HU117" s="79"/>
      <c r="HV117" s="79"/>
      <c r="HW117" s="79"/>
      <c r="HX117" s="79"/>
      <c r="HY117" s="79"/>
      <c r="HZ117" s="79"/>
      <c r="IA117" s="79"/>
      <c r="IB117" s="79"/>
      <c r="IC117" s="79"/>
      <c r="ID117" s="79"/>
      <c r="IE117" s="79"/>
      <c r="IF117" s="79"/>
      <c r="IG117" s="79"/>
      <c r="IH117" s="79"/>
      <c r="II117" s="79"/>
      <c r="IJ117" s="79"/>
      <c r="IK117" s="79"/>
      <c r="IL117" s="79"/>
      <c r="IM117" s="79"/>
      <c r="IN117" s="79"/>
      <c r="IO117" s="79"/>
      <c r="IP117" s="79"/>
      <c r="IQ117" s="79"/>
      <c r="IR117" s="79"/>
      <c r="IS117" s="79"/>
      <c r="IT117" s="79"/>
      <c r="IU117" s="79"/>
      <c r="IV117" s="79"/>
      <c r="IW117" s="79"/>
      <c r="IX117" s="79"/>
      <c r="IY117" s="79"/>
      <c r="IZ117" s="79"/>
      <c r="JA117" s="79"/>
      <c r="JB117" s="79"/>
      <c r="JC117" s="79"/>
      <c r="JD117" s="79"/>
      <c r="JE117" s="79"/>
      <c r="JF117" s="79"/>
      <c r="JG117" s="79"/>
      <c r="JH117" s="79"/>
      <c r="JI117" s="79"/>
      <c r="JJ117" s="79"/>
    </row>
    <row r="118" spans="1:270" s="92" customFormat="1" x14ac:dyDescent="0.25">
      <c r="A118" s="79"/>
      <c r="B118" s="79"/>
      <c r="C118" s="79"/>
      <c r="D118" s="79"/>
      <c r="E118" s="79"/>
      <c r="F118" s="80"/>
      <c r="G118" s="80"/>
      <c r="H118" s="81"/>
      <c r="I118" s="79"/>
      <c r="J118" s="79"/>
      <c r="K118" s="79"/>
      <c r="L118" s="79"/>
      <c r="M118" s="79"/>
      <c r="N118" s="79"/>
      <c r="O118" s="79"/>
      <c r="P118" s="79"/>
      <c r="Q118" s="79"/>
      <c r="R118" s="81"/>
      <c r="S118" s="82"/>
      <c r="T118" s="79"/>
      <c r="U118" s="82"/>
      <c r="V118" s="82"/>
      <c r="W118" s="83"/>
      <c r="X118" s="83"/>
      <c r="Y118" s="83"/>
      <c r="Z118" s="83"/>
      <c r="AA118" s="80"/>
      <c r="AB118" s="80"/>
      <c r="AC118" s="83"/>
      <c r="AD118" s="84"/>
      <c r="AE118" s="79"/>
      <c r="AF118" s="79"/>
      <c r="AG118" s="79"/>
      <c r="AH118" s="83"/>
      <c r="AI118" s="79"/>
      <c r="AJ118" s="83"/>
      <c r="AK118" s="79"/>
      <c r="AL118" s="83"/>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c r="CB118" s="79"/>
      <c r="CC118" s="79"/>
      <c r="CD118" s="79"/>
      <c r="CE118" s="79"/>
      <c r="CF118" s="79"/>
      <c r="CG118" s="79"/>
      <c r="CH118" s="79"/>
      <c r="CI118" s="79"/>
      <c r="CJ118" s="79"/>
      <c r="CK118" s="79"/>
      <c r="CL118" s="79"/>
      <c r="CM118" s="79"/>
      <c r="CN118" s="79"/>
      <c r="CO118" s="79"/>
      <c r="CP118" s="79"/>
      <c r="CQ118" s="79"/>
      <c r="CR118" s="79"/>
      <c r="CS118" s="79"/>
      <c r="CT118" s="79"/>
      <c r="CU118" s="79"/>
      <c r="CV118" s="79"/>
      <c r="CW118" s="79"/>
      <c r="CX118" s="79"/>
      <c r="CY118" s="79"/>
      <c r="CZ118" s="79"/>
      <c r="DA118" s="79"/>
      <c r="DB118" s="79"/>
      <c r="DC118" s="79"/>
      <c r="DD118" s="79"/>
      <c r="DE118" s="79"/>
      <c r="DF118" s="79"/>
      <c r="DG118" s="79"/>
      <c r="DH118" s="79"/>
      <c r="DI118" s="79"/>
      <c r="DJ118" s="79"/>
      <c r="DK118" s="79"/>
      <c r="DL118" s="79"/>
      <c r="DM118" s="79"/>
      <c r="DN118" s="79"/>
      <c r="DO118" s="79"/>
      <c r="DP118" s="79"/>
      <c r="DQ118" s="79"/>
      <c r="DR118" s="79"/>
      <c r="DS118" s="79"/>
      <c r="DT118" s="79"/>
      <c r="DU118" s="79"/>
      <c r="DV118" s="79"/>
      <c r="DW118" s="79"/>
      <c r="DX118" s="79"/>
      <c r="DY118" s="79"/>
      <c r="DZ118" s="79"/>
      <c r="EA118" s="79"/>
      <c r="EB118" s="79"/>
      <c r="EC118" s="79"/>
      <c r="ED118" s="79"/>
      <c r="EE118" s="79"/>
      <c r="EF118" s="79"/>
      <c r="EG118" s="79"/>
      <c r="EH118" s="79"/>
      <c r="EI118" s="79"/>
      <c r="EJ118" s="79"/>
      <c r="EK118" s="79"/>
      <c r="EL118" s="79"/>
      <c r="EM118" s="79"/>
      <c r="EN118" s="79"/>
      <c r="EO118" s="79"/>
      <c r="EP118" s="79"/>
      <c r="EQ118" s="79"/>
      <c r="ER118" s="79"/>
      <c r="ES118" s="79"/>
      <c r="ET118" s="79"/>
      <c r="EU118" s="79"/>
      <c r="EV118" s="79"/>
      <c r="EW118" s="79"/>
      <c r="EX118" s="79"/>
      <c r="EY118" s="79"/>
      <c r="EZ118" s="79"/>
      <c r="FA118" s="79"/>
      <c r="FB118" s="79"/>
      <c r="FC118" s="79"/>
      <c r="FD118" s="79"/>
      <c r="FE118" s="79"/>
      <c r="FF118" s="79"/>
      <c r="FG118" s="79"/>
      <c r="FH118" s="79"/>
      <c r="FI118" s="79"/>
      <c r="FJ118" s="79"/>
      <c r="FK118" s="79"/>
      <c r="FL118" s="79"/>
      <c r="FM118" s="79"/>
      <c r="FN118" s="79"/>
      <c r="FO118" s="79"/>
      <c r="FP118" s="79"/>
      <c r="FQ118" s="79"/>
      <c r="FR118" s="79"/>
      <c r="FS118" s="79"/>
      <c r="FT118" s="79"/>
      <c r="FU118" s="79"/>
      <c r="FV118" s="79"/>
      <c r="FW118" s="79"/>
      <c r="FX118" s="79"/>
      <c r="FY118" s="79"/>
      <c r="FZ118" s="79"/>
      <c r="GA118" s="79"/>
      <c r="GB118" s="79"/>
      <c r="GC118" s="79"/>
      <c r="GD118" s="79"/>
      <c r="GE118" s="79"/>
      <c r="GF118" s="79"/>
      <c r="GG118" s="79"/>
      <c r="GH118" s="79"/>
      <c r="GI118" s="79"/>
      <c r="GJ118" s="79"/>
      <c r="GK118" s="79"/>
      <c r="GL118" s="79"/>
      <c r="GM118" s="79"/>
      <c r="GN118" s="79"/>
      <c r="GO118" s="79"/>
      <c r="GP118" s="79"/>
      <c r="GQ118" s="79"/>
      <c r="GR118" s="79"/>
      <c r="GS118" s="79"/>
      <c r="GT118" s="79"/>
      <c r="GU118" s="79"/>
      <c r="GV118" s="79"/>
      <c r="GW118" s="79"/>
      <c r="GX118" s="79"/>
      <c r="GY118" s="79"/>
      <c r="GZ118" s="79"/>
      <c r="HA118" s="79"/>
      <c r="HB118" s="79"/>
      <c r="HC118" s="79"/>
      <c r="HD118" s="79"/>
      <c r="HE118" s="79"/>
      <c r="HF118" s="79"/>
      <c r="HG118" s="79"/>
      <c r="HH118" s="79"/>
      <c r="HI118" s="79"/>
      <c r="HJ118" s="79"/>
      <c r="HK118" s="79"/>
      <c r="HL118" s="79"/>
      <c r="HM118" s="79"/>
      <c r="HN118" s="79"/>
      <c r="HO118" s="79"/>
      <c r="HP118" s="79"/>
      <c r="HQ118" s="79"/>
      <c r="HR118" s="79"/>
      <c r="HS118" s="79"/>
      <c r="HT118" s="79"/>
      <c r="HU118" s="79"/>
      <c r="HV118" s="79"/>
      <c r="HW118" s="79"/>
      <c r="HX118" s="79"/>
      <c r="HY118" s="79"/>
      <c r="HZ118" s="79"/>
      <c r="IA118" s="79"/>
      <c r="IB118" s="79"/>
      <c r="IC118" s="79"/>
      <c r="ID118" s="79"/>
      <c r="IE118" s="79"/>
      <c r="IF118" s="79"/>
      <c r="IG118" s="79"/>
      <c r="IH118" s="79"/>
      <c r="II118" s="79"/>
      <c r="IJ118" s="79"/>
      <c r="IK118" s="79"/>
      <c r="IL118" s="79"/>
      <c r="IM118" s="79"/>
      <c r="IN118" s="79"/>
      <c r="IO118" s="79"/>
      <c r="IP118" s="79"/>
      <c r="IQ118" s="79"/>
      <c r="IR118" s="79"/>
      <c r="IS118" s="79"/>
      <c r="IT118" s="79"/>
      <c r="IU118" s="79"/>
      <c r="IV118" s="79"/>
      <c r="IW118" s="79"/>
      <c r="IX118" s="79"/>
      <c r="IY118" s="79"/>
      <c r="IZ118" s="79"/>
      <c r="JA118" s="79"/>
      <c r="JB118" s="79"/>
      <c r="JC118" s="79"/>
      <c r="JD118" s="79"/>
      <c r="JE118" s="79"/>
      <c r="JF118" s="79"/>
      <c r="JG118" s="79"/>
      <c r="JH118" s="79"/>
      <c r="JI118" s="79"/>
      <c r="JJ118" s="79"/>
    </row>
    <row r="119" spans="1:270" s="92" customFormat="1" x14ac:dyDescent="0.25">
      <c r="A119" s="79"/>
      <c r="B119" s="79"/>
      <c r="C119" s="79"/>
      <c r="D119" s="79"/>
      <c r="E119" s="79"/>
      <c r="F119" s="80"/>
      <c r="G119" s="80"/>
      <c r="H119" s="81"/>
      <c r="I119" s="79"/>
      <c r="J119" s="79"/>
      <c r="K119" s="79"/>
      <c r="L119" s="79"/>
      <c r="M119" s="79"/>
      <c r="N119" s="79"/>
      <c r="O119" s="79"/>
      <c r="P119" s="79"/>
      <c r="Q119" s="79"/>
      <c r="R119" s="81"/>
      <c r="S119" s="82"/>
      <c r="T119" s="79"/>
      <c r="U119" s="82"/>
      <c r="V119" s="82"/>
      <c r="W119" s="83"/>
      <c r="X119" s="83"/>
      <c r="Y119" s="83"/>
      <c r="Z119" s="83"/>
      <c r="AA119" s="80"/>
      <c r="AB119" s="80"/>
      <c r="AC119" s="83"/>
      <c r="AD119" s="84"/>
      <c r="AE119" s="79"/>
      <c r="AF119" s="79"/>
      <c r="AG119" s="79"/>
      <c r="AH119" s="83"/>
      <c r="AI119" s="79"/>
      <c r="AJ119" s="83"/>
      <c r="AK119" s="79"/>
      <c r="AL119" s="83"/>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c r="DC119" s="79"/>
      <c r="DD119" s="79"/>
      <c r="DE119" s="79"/>
      <c r="DF119" s="79"/>
      <c r="DG119" s="79"/>
      <c r="DH119" s="79"/>
      <c r="DI119" s="79"/>
      <c r="DJ119" s="79"/>
      <c r="DK119" s="79"/>
      <c r="DL119" s="79"/>
      <c r="DM119" s="79"/>
      <c r="DN119" s="79"/>
      <c r="DO119" s="79"/>
      <c r="DP119" s="79"/>
      <c r="DQ119" s="79"/>
      <c r="DR119" s="79"/>
      <c r="DS119" s="79"/>
      <c r="DT119" s="79"/>
      <c r="DU119" s="79"/>
      <c r="DV119" s="79"/>
      <c r="DW119" s="79"/>
      <c r="DX119" s="79"/>
      <c r="DY119" s="79"/>
      <c r="DZ119" s="79"/>
      <c r="EA119" s="79"/>
      <c r="EB119" s="79"/>
      <c r="EC119" s="79"/>
      <c r="ED119" s="79"/>
      <c r="EE119" s="79"/>
      <c r="EF119" s="79"/>
      <c r="EG119" s="79"/>
      <c r="EH119" s="79"/>
      <c r="EI119" s="79"/>
      <c r="EJ119" s="79"/>
      <c r="EK119" s="79"/>
      <c r="EL119" s="79"/>
      <c r="EM119" s="79"/>
      <c r="EN119" s="79"/>
      <c r="EO119" s="79"/>
      <c r="EP119" s="79"/>
      <c r="EQ119" s="79"/>
      <c r="ER119" s="79"/>
      <c r="ES119" s="79"/>
      <c r="ET119" s="79"/>
      <c r="EU119" s="79"/>
      <c r="EV119" s="79"/>
      <c r="EW119" s="79"/>
      <c r="EX119" s="79"/>
      <c r="EY119" s="79"/>
      <c r="EZ119" s="79"/>
      <c r="FA119" s="79"/>
      <c r="FB119" s="79"/>
      <c r="FC119" s="79"/>
      <c r="FD119" s="79"/>
      <c r="FE119" s="79"/>
      <c r="FF119" s="79"/>
      <c r="FG119" s="79"/>
      <c r="FH119" s="79"/>
      <c r="FI119" s="79"/>
      <c r="FJ119" s="79"/>
      <c r="FK119" s="79"/>
      <c r="FL119" s="79"/>
      <c r="FM119" s="79"/>
      <c r="FN119" s="79"/>
      <c r="FO119" s="79"/>
      <c r="FP119" s="79"/>
      <c r="FQ119" s="79"/>
      <c r="FR119" s="79"/>
      <c r="FS119" s="79"/>
      <c r="FT119" s="79"/>
      <c r="FU119" s="79"/>
      <c r="FV119" s="79"/>
      <c r="FW119" s="79"/>
      <c r="FX119" s="79"/>
      <c r="FY119" s="79"/>
      <c r="FZ119" s="79"/>
      <c r="GA119" s="79"/>
      <c r="GB119" s="79"/>
      <c r="GC119" s="79"/>
      <c r="GD119" s="79"/>
      <c r="GE119" s="79"/>
      <c r="GF119" s="79"/>
      <c r="GG119" s="79"/>
      <c r="GH119" s="79"/>
      <c r="GI119" s="79"/>
      <c r="GJ119" s="79"/>
      <c r="GK119" s="79"/>
      <c r="GL119" s="79"/>
      <c r="GM119" s="79"/>
      <c r="GN119" s="79"/>
      <c r="GO119" s="79"/>
      <c r="GP119" s="79"/>
      <c r="GQ119" s="79"/>
      <c r="GR119" s="79"/>
      <c r="GS119" s="79"/>
      <c r="GT119" s="79"/>
      <c r="GU119" s="79"/>
      <c r="GV119" s="79"/>
      <c r="GW119" s="79"/>
      <c r="GX119" s="79"/>
      <c r="GY119" s="79"/>
      <c r="GZ119" s="79"/>
      <c r="HA119" s="79"/>
      <c r="HB119" s="79"/>
      <c r="HC119" s="79"/>
      <c r="HD119" s="79"/>
      <c r="HE119" s="79"/>
      <c r="HF119" s="79"/>
      <c r="HG119" s="79"/>
      <c r="HH119" s="79"/>
      <c r="HI119" s="79"/>
      <c r="HJ119" s="79"/>
      <c r="HK119" s="79"/>
      <c r="HL119" s="79"/>
      <c r="HM119" s="79"/>
      <c r="HN119" s="79"/>
      <c r="HO119" s="79"/>
      <c r="HP119" s="79"/>
      <c r="HQ119" s="79"/>
      <c r="HR119" s="79"/>
      <c r="HS119" s="79"/>
      <c r="HT119" s="79"/>
      <c r="HU119" s="79"/>
      <c r="HV119" s="79"/>
      <c r="HW119" s="79"/>
      <c r="HX119" s="79"/>
      <c r="HY119" s="79"/>
      <c r="HZ119" s="79"/>
      <c r="IA119" s="79"/>
      <c r="IB119" s="79"/>
      <c r="IC119" s="79"/>
      <c r="ID119" s="79"/>
      <c r="IE119" s="79"/>
      <c r="IF119" s="79"/>
      <c r="IG119" s="79"/>
      <c r="IH119" s="79"/>
      <c r="II119" s="79"/>
      <c r="IJ119" s="79"/>
      <c r="IK119" s="79"/>
      <c r="IL119" s="79"/>
      <c r="IM119" s="79"/>
      <c r="IN119" s="79"/>
      <c r="IO119" s="79"/>
      <c r="IP119" s="79"/>
      <c r="IQ119" s="79"/>
      <c r="IR119" s="79"/>
      <c r="IS119" s="79"/>
      <c r="IT119" s="79"/>
      <c r="IU119" s="79"/>
      <c r="IV119" s="79"/>
      <c r="IW119" s="79"/>
      <c r="IX119" s="79"/>
      <c r="IY119" s="79"/>
      <c r="IZ119" s="79"/>
      <c r="JA119" s="79"/>
      <c r="JB119" s="79"/>
      <c r="JC119" s="79"/>
      <c r="JD119" s="79"/>
      <c r="JE119" s="79"/>
      <c r="JF119" s="79"/>
      <c r="JG119" s="79"/>
      <c r="JH119" s="79"/>
      <c r="JI119" s="79"/>
      <c r="JJ119" s="79"/>
    </row>
    <row r="120" spans="1:270" s="92" customFormat="1" x14ac:dyDescent="0.25">
      <c r="A120" s="79"/>
      <c r="B120" s="79"/>
      <c r="C120" s="79"/>
      <c r="D120" s="79"/>
      <c r="E120" s="79"/>
      <c r="F120" s="80"/>
      <c r="G120" s="80"/>
      <c r="H120" s="81"/>
      <c r="I120" s="79"/>
      <c r="J120" s="79"/>
      <c r="K120" s="79"/>
      <c r="L120" s="79"/>
      <c r="M120" s="79"/>
      <c r="N120" s="79"/>
      <c r="O120" s="79"/>
      <c r="P120" s="79"/>
      <c r="Q120" s="79"/>
      <c r="R120" s="81"/>
      <c r="S120" s="82"/>
      <c r="T120" s="79"/>
      <c r="U120" s="82"/>
      <c r="V120" s="82"/>
      <c r="W120" s="83"/>
      <c r="X120" s="83"/>
      <c r="Y120" s="83"/>
      <c r="Z120" s="83"/>
      <c r="AA120" s="80"/>
      <c r="AB120" s="80"/>
      <c r="AC120" s="83"/>
      <c r="AD120" s="84"/>
      <c r="AE120" s="79"/>
      <c r="AF120" s="79"/>
      <c r="AG120" s="79"/>
      <c r="AH120" s="83"/>
      <c r="AI120" s="79"/>
      <c r="AJ120" s="83"/>
      <c r="AK120" s="79"/>
      <c r="AL120" s="83"/>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c r="CJ120" s="79"/>
      <c r="CK120" s="79"/>
      <c r="CL120" s="79"/>
      <c r="CM120" s="79"/>
      <c r="CN120" s="79"/>
      <c r="CO120" s="79"/>
      <c r="CP120" s="79"/>
      <c r="CQ120" s="79"/>
      <c r="CR120" s="79"/>
      <c r="CS120" s="79"/>
      <c r="CT120" s="79"/>
      <c r="CU120" s="79"/>
      <c r="CV120" s="79"/>
      <c r="CW120" s="79"/>
      <c r="CX120" s="79"/>
      <c r="CY120" s="79"/>
      <c r="CZ120" s="79"/>
      <c r="DA120" s="79"/>
      <c r="DB120" s="79"/>
      <c r="DC120" s="79"/>
      <c r="DD120" s="79"/>
      <c r="DE120" s="79"/>
      <c r="DF120" s="79"/>
      <c r="DG120" s="79"/>
      <c r="DH120" s="79"/>
      <c r="DI120" s="79"/>
      <c r="DJ120" s="79"/>
      <c r="DK120" s="79"/>
      <c r="DL120" s="79"/>
      <c r="DM120" s="79"/>
      <c r="DN120" s="79"/>
      <c r="DO120" s="79"/>
      <c r="DP120" s="79"/>
      <c r="DQ120" s="79"/>
      <c r="DR120" s="79"/>
      <c r="DS120" s="79"/>
      <c r="DT120" s="79"/>
      <c r="DU120" s="79"/>
      <c r="DV120" s="79"/>
      <c r="DW120" s="79"/>
      <c r="DX120" s="79"/>
      <c r="DY120" s="79"/>
      <c r="DZ120" s="79"/>
      <c r="EA120" s="79"/>
      <c r="EB120" s="79"/>
      <c r="EC120" s="79"/>
      <c r="ED120" s="79"/>
      <c r="EE120" s="79"/>
      <c r="EF120" s="79"/>
      <c r="EG120" s="79"/>
      <c r="EH120" s="79"/>
      <c r="EI120" s="79"/>
      <c r="EJ120" s="79"/>
      <c r="EK120" s="79"/>
      <c r="EL120" s="79"/>
      <c r="EM120" s="79"/>
      <c r="EN120" s="79"/>
      <c r="EO120" s="79"/>
      <c r="EP120" s="79"/>
      <c r="EQ120" s="79"/>
      <c r="ER120" s="79"/>
      <c r="ES120" s="79"/>
      <c r="ET120" s="79"/>
      <c r="EU120" s="79"/>
      <c r="EV120" s="79"/>
      <c r="EW120" s="79"/>
      <c r="EX120" s="79"/>
      <c r="EY120" s="79"/>
      <c r="EZ120" s="79"/>
      <c r="FA120" s="79"/>
      <c r="FB120" s="79"/>
      <c r="FC120" s="79"/>
      <c r="FD120" s="79"/>
      <c r="FE120" s="79"/>
      <c r="FF120" s="79"/>
      <c r="FG120" s="79"/>
      <c r="FH120" s="79"/>
      <c r="FI120" s="79"/>
      <c r="FJ120" s="79"/>
      <c r="FK120" s="79"/>
      <c r="FL120" s="79"/>
      <c r="FM120" s="79"/>
      <c r="FN120" s="79"/>
      <c r="FO120" s="79"/>
      <c r="FP120" s="79"/>
      <c r="FQ120" s="79"/>
      <c r="FR120" s="79"/>
      <c r="FS120" s="79"/>
      <c r="FT120" s="79"/>
      <c r="FU120" s="79"/>
      <c r="FV120" s="79"/>
      <c r="FW120" s="79"/>
      <c r="FX120" s="79"/>
      <c r="FY120" s="79"/>
      <c r="FZ120" s="79"/>
      <c r="GA120" s="79"/>
      <c r="GB120" s="79"/>
      <c r="GC120" s="79"/>
      <c r="GD120" s="79"/>
      <c r="GE120" s="79"/>
      <c r="GF120" s="79"/>
      <c r="GG120" s="79"/>
      <c r="GH120" s="79"/>
      <c r="GI120" s="79"/>
      <c r="GJ120" s="79"/>
      <c r="GK120" s="79"/>
      <c r="GL120" s="79"/>
      <c r="GM120" s="79"/>
      <c r="GN120" s="79"/>
      <c r="GO120" s="79"/>
      <c r="GP120" s="79"/>
      <c r="GQ120" s="79"/>
      <c r="GR120" s="79"/>
      <c r="GS120" s="79"/>
      <c r="GT120" s="79"/>
      <c r="GU120" s="79"/>
      <c r="GV120" s="79"/>
      <c r="GW120" s="79"/>
      <c r="GX120" s="79"/>
      <c r="GY120" s="79"/>
      <c r="GZ120" s="79"/>
      <c r="HA120" s="79"/>
      <c r="HB120" s="79"/>
      <c r="HC120" s="79"/>
      <c r="HD120" s="79"/>
      <c r="HE120" s="79"/>
      <c r="HF120" s="79"/>
      <c r="HG120" s="79"/>
      <c r="HH120" s="79"/>
      <c r="HI120" s="79"/>
      <c r="HJ120" s="79"/>
      <c r="HK120" s="79"/>
      <c r="HL120" s="79"/>
      <c r="HM120" s="79"/>
      <c r="HN120" s="79"/>
      <c r="HO120" s="79"/>
      <c r="HP120" s="79"/>
      <c r="HQ120" s="79"/>
      <c r="HR120" s="79"/>
      <c r="HS120" s="79"/>
      <c r="HT120" s="79"/>
      <c r="HU120" s="79"/>
      <c r="HV120" s="79"/>
      <c r="HW120" s="79"/>
      <c r="HX120" s="79"/>
      <c r="HY120" s="79"/>
      <c r="HZ120" s="79"/>
      <c r="IA120" s="79"/>
      <c r="IB120" s="79"/>
      <c r="IC120" s="79"/>
      <c r="ID120" s="79"/>
      <c r="IE120" s="79"/>
      <c r="IF120" s="79"/>
      <c r="IG120" s="79"/>
      <c r="IH120" s="79"/>
      <c r="II120" s="79"/>
      <c r="IJ120" s="79"/>
      <c r="IK120" s="79"/>
      <c r="IL120" s="79"/>
      <c r="IM120" s="79"/>
      <c r="IN120" s="79"/>
      <c r="IO120" s="79"/>
      <c r="IP120" s="79"/>
      <c r="IQ120" s="79"/>
      <c r="IR120" s="79"/>
      <c r="IS120" s="79"/>
      <c r="IT120" s="79"/>
      <c r="IU120" s="79"/>
      <c r="IV120" s="79"/>
      <c r="IW120" s="79"/>
      <c r="IX120" s="79"/>
      <c r="IY120" s="79"/>
      <c r="IZ120" s="79"/>
      <c r="JA120" s="79"/>
      <c r="JB120" s="79"/>
      <c r="JC120" s="79"/>
      <c r="JD120" s="79"/>
      <c r="JE120" s="79"/>
      <c r="JF120" s="79"/>
      <c r="JG120" s="79"/>
      <c r="JH120" s="79"/>
      <c r="JI120" s="79"/>
      <c r="JJ120" s="79"/>
    </row>
    <row r="121" spans="1:270" s="92" customFormat="1" x14ac:dyDescent="0.25">
      <c r="A121" s="79"/>
      <c r="B121" s="79"/>
      <c r="C121" s="79"/>
      <c r="D121" s="79"/>
      <c r="E121" s="79"/>
      <c r="F121" s="80"/>
      <c r="G121" s="80"/>
      <c r="H121" s="81"/>
      <c r="I121" s="79"/>
      <c r="J121" s="79"/>
      <c r="K121" s="79"/>
      <c r="L121" s="79"/>
      <c r="M121" s="79"/>
      <c r="N121" s="79"/>
      <c r="O121" s="79"/>
      <c r="P121" s="79"/>
      <c r="Q121" s="79"/>
      <c r="R121" s="81"/>
      <c r="S121" s="82"/>
      <c r="T121" s="79"/>
      <c r="U121" s="82"/>
      <c r="V121" s="82"/>
      <c r="W121" s="83"/>
      <c r="X121" s="83"/>
      <c r="Y121" s="83"/>
      <c r="Z121" s="83"/>
      <c r="AA121" s="80"/>
      <c r="AB121" s="80"/>
      <c r="AC121" s="83"/>
      <c r="AD121" s="84"/>
      <c r="AE121" s="79"/>
      <c r="AF121" s="79"/>
      <c r="AG121" s="79"/>
      <c r="AH121" s="83"/>
      <c r="AI121" s="79"/>
      <c r="AJ121" s="83"/>
      <c r="AK121" s="79"/>
      <c r="AL121" s="83"/>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c r="CJ121" s="79"/>
      <c r="CK121" s="79"/>
      <c r="CL121" s="79"/>
      <c r="CM121" s="79"/>
      <c r="CN121" s="79"/>
      <c r="CO121" s="79"/>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79"/>
      <c r="FN121" s="79"/>
      <c r="FO121" s="79"/>
      <c r="FP121" s="79"/>
      <c r="FQ121" s="79"/>
      <c r="FR121" s="79"/>
      <c r="FS121" s="79"/>
      <c r="FT121" s="79"/>
      <c r="FU121" s="79"/>
      <c r="FV121" s="79"/>
      <c r="FW121" s="79"/>
      <c r="FX121" s="79"/>
      <c r="FY121" s="79"/>
      <c r="FZ121" s="79"/>
      <c r="GA121" s="79"/>
      <c r="GB121" s="79"/>
      <c r="GC121" s="79"/>
      <c r="GD121" s="79"/>
      <c r="GE121" s="79"/>
      <c r="GF121" s="79"/>
      <c r="GG121" s="79"/>
      <c r="GH121" s="79"/>
      <c r="GI121" s="79"/>
      <c r="GJ121" s="79"/>
      <c r="GK121" s="79"/>
      <c r="GL121" s="79"/>
      <c r="GM121" s="79"/>
      <c r="GN121" s="79"/>
      <c r="GO121" s="79"/>
      <c r="GP121" s="79"/>
      <c r="GQ121" s="79"/>
      <c r="GR121" s="79"/>
      <c r="GS121" s="79"/>
      <c r="GT121" s="79"/>
      <c r="GU121" s="79"/>
      <c r="GV121" s="79"/>
      <c r="GW121" s="79"/>
      <c r="GX121" s="79"/>
      <c r="GY121" s="79"/>
      <c r="GZ121" s="79"/>
      <c r="HA121" s="79"/>
      <c r="HB121" s="79"/>
      <c r="HC121" s="79"/>
      <c r="HD121" s="79"/>
      <c r="HE121" s="79"/>
      <c r="HF121" s="79"/>
      <c r="HG121" s="79"/>
      <c r="HH121" s="79"/>
      <c r="HI121" s="79"/>
      <c r="HJ121" s="79"/>
      <c r="HK121" s="79"/>
      <c r="HL121" s="79"/>
      <c r="HM121" s="79"/>
      <c r="HN121" s="79"/>
      <c r="HO121" s="79"/>
      <c r="HP121" s="79"/>
      <c r="HQ121" s="79"/>
      <c r="HR121" s="79"/>
      <c r="HS121" s="79"/>
      <c r="HT121" s="79"/>
      <c r="HU121" s="79"/>
      <c r="HV121" s="79"/>
      <c r="HW121" s="79"/>
      <c r="HX121" s="79"/>
      <c r="HY121" s="79"/>
      <c r="HZ121" s="79"/>
      <c r="IA121" s="79"/>
      <c r="IB121" s="79"/>
      <c r="IC121" s="79"/>
      <c r="ID121" s="79"/>
      <c r="IE121" s="79"/>
      <c r="IF121" s="79"/>
      <c r="IG121" s="79"/>
      <c r="IH121" s="79"/>
      <c r="II121" s="79"/>
      <c r="IJ121" s="79"/>
      <c r="IK121" s="79"/>
      <c r="IL121" s="79"/>
      <c r="IM121" s="79"/>
      <c r="IN121" s="79"/>
      <c r="IO121" s="79"/>
      <c r="IP121" s="79"/>
      <c r="IQ121" s="79"/>
      <c r="IR121" s="79"/>
      <c r="IS121" s="79"/>
      <c r="IT121" s="79"/>
      <c r="IU121" s="79"/>
      <c r="IV121" s="79"/>
      <c r="IW121" s="79"/>
      <c r="IX121" s="79"/>
      <c r="IY121" s="79"/>
      <c r="IZ121" s="79"/>
      <c r="JA121" s="79"/>
      <c r="JB121" s="79"/>
      <c r="JC121" s="79"/>
      <c r="JD121" s="79"/>
      <c r="JE121" s="79"/>
      <c r="JF121" s="79"/>
      <c r="JG121" s="79"/>
      <c r="JH121" s="79"/>
      <c r="JI121" s="79"/>
      <c r="JJ121" s="79"/>
    </row>
    <row r="122" spans="1:270" s="92" customFormat="1" x14ac:dyDescent="0.25">
      <c r="A122" s="79"/>
      <c r="B122" s="79"/>
      <c r="C122" s="79"/>
      <c r="D122" s="79"/>
      <c r="E122" s="79"/>
      <c r="F122" s="80"/>
      <c r="G122" s="80"/>
      <c r="H122" s="81"/>
      <c r="I122" s="79"/>
      <c r="J122" s="79"/>
      <c r="K122" s="79"/>
      <c r="L122" s="79"/>
      <c r="M122" s="79"/>
      <c r="N122" s="79"/>
      <c r="O122" s="79"/>
      <c r="P122" s="79"/>
      <c r="Q122" s="79"/>
      <c r="R122" s="81"/>
      <c r="S122" s="82"/>
      <c r="T122" s="79"/>
      <c r="U122" s="82"/>
      <c r="V122" s="82"/>
      <c r="W122" s="83"/>
      <c r="X122" s="83"/>
      <c r="Y122" s="83"/>
      <c r="Z122" s="83"/>
      <c r="AA122" s="80"/>
      <c r="AB122" s="80"/>
      <c r="AC122" s="83"/>
      <c r="AD122" s="84"/>
      <c r="AE122" s="79"/>
      <c r="AF122" s="79"/>
      <c r="AG122" s="79"/>
      <c r="AH122" s="83"/>
      <c r="AI122" s="79"/>
      <c r="AJ122" s="83"/>
      <c r="AK122" s="79"/>
      <c r="AL122" s="83"/>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c r="CJ122" s="79"/>
      <c r="CK122" s="79"/>
      <c r="CL122" s="79"/>
      <c r="CM122" s="79"/>
      <c r="CN122" s="79"/>
      <c r="CO122" s="79"/>
      <c r="CP122" s="79"/>
      <c r="CQ122" s="79"/>
      <c r="CR122" s="79"/>
      <c r="CS122" s="79"/>
      <c r="CT122" s="79"/>
      <c r="CU122" s="79"/>
      <c r="CV122" s="79"/>
      <c r="CW122" s="79"/>
      <c r="CX122" s="79"/>
      <c r="CY122" s="79"/>
      <c r="CZ122" s="79"/>
      <c r="DA122" s="79"/>
      <c r="DB122" s="79"/>
      <c r="DC122" s="79"/>
      <c r="DD122" s="79"/>
      <c r="DE122" s="79"/>
      <c r="DF122" s="79"/>
      <c r="DG122" s="79"/>
      <c r="DH122" s="79"/>
      <c r="DI122" s="79"/>
      <c r="DJ122" s="79"/>
      <c r="DK122" s="79"/>
      <c r="DL122" s="79"/>
      <c r="DM122" s="79"/>
      <c r="DN122" s="79"/>
      <c r="DO122" s="79"/>
      <c r="DP122" s="79"/>
      <c r="DQ122" s="79"/>
      <c r="DR122" s="79"/>
      <c r="DS122" s="79"/>
      <c r="DT122" s="79"/>
      <c r="DU122" s="79"/>
      <c r="DV122" s="79"/>
      <c r="DW122" s="79"/>
      <c r="DX122" s="79"/>
      <c r="DY122" s="79"/>
      <c r="DZ122" s="79"/>
      <c r="EA122" s="79"/>
      <c r="EB122" s="79"/>
      <c r="EC122" s="79"/>
      <c r="ED122" s="79"/>
      <c r="EE122" s="79"/>
      <c r="EF122" s="79"/>
      <c r="EG122" s="79"/>
      <c r="EH122" s="79"/>
      <c r="EI122" s="79"/>
      <c r="EJ122" s="79"/>
      <c r="EK122" s="79"/>
      <c r="EL122" s="79"/>
      <c r="EM122" s="79"/>
      <c r="EN122" s="79"/>
      <c r="EO122" s="79"/>
      <c r="EP122" s="79"/>
      <c r="EQ122" s="79"/>
      <c r="ER122" s="79"/>
      <c r="ES122" s="79"/>
      <c r="ET122" s="79"/>
      <c r="EU122" s="79"/>
      <c r="EV122" s="79"/>
      <c r="EW122" s="79"/>
      <c r="EX122" s="79"/>
      <c r="EY122" s="79"/>
      <c r="EZ122" s="79"/>
      <c r="FA122" s="79"/>
      <c r="FB122" s="79"/>
      <c r="FC122" s="79"/>
      <c r="FD122" s="79"/>
      <c r="FE122" s="79"/>
      <c r="FF122" s="79"/>
      <c r="FG122" s="79"/>
      <c r="FH122" s="79"/>
      <c r="FI122" s="79"/>
      <c r="FJ122" s="79"/>
      <c r="FK122" s="79"/>
      <c r="FL122" s="79"/>
      <c r="FM122" s="79"/>
      <c r="FN122" s="79"/>
      <c r="FO122" s="79"/>
      <c r="FP122" s="79"/>
      <c r="FQ122" s="79"/>
      <c r="FR122" s="79"/>
      <c r="FS122" s="79"/>
      <c r="FT122" s="79"/>
      <c r="FU122" s="79"/>
      <c r="FV122" s="79"/>
      <c r="FW122" s="79"/>
      <c r="FX122" s="79"/>
      <c r="FY122" s="79"/>
      <c r="FZ122" s="79"/>
      <c r="GA122" s="79"/>
      <c r="GB122" s="79"/>
      <c r="GC122" s="79"/>
      <c r="GD122" s="79"/>
      <c r="GE122" s="79"/>
      <c r="GF122" s="79"/>
      <c r="GG122" s="79"/>
      <c r="GH122" s="79"/>
      <c r="GI122" s="79"/>
      <c r="GJ122" s="79"/>
      <c r="GK122" s="79"/>
      <c r="GL122" s="79"/>
      <c r="GM122" s="79"/>
      <c r="GN122" s="79"/>
      <c r="GO122" s="79"/>
      <c r="GP122" s="79"/>
      <c r="GQ122" s="79"/>
      <c r="GR122" s="79"/>
      <c r="GS122" s="79"/>
      <c r="GT122" s="79"/>
      <c r="GU122" s="79"/>
      <c r="GV122" s="79"/>
      <c r="GW122" s="79"/>
      <c r="GX122" s="79"/>
      <c r="GY122" s="79"/>
      <c r="GZ122" s="79"/>
      <c r="HA122" s="79"/>
      <c r="HB122" s="79"/>
      <c r="HC122" s="79"/>
      <c r="HD122" s="79"/>
      <c r="HE122" s="79"/>
      <c r="HF122" s="79"/>
      <c r="HG122" s="79"/>
      <c r="HH122" s="79"/>
      <c r="HI122" s="79"/>
      <c r="HJ122" s="79"/>
      <c r="HK122" s="79"/>
      <c r="HL122" s="79"/>
      <c r="HM122" s="79"/>
      <c r="HN122" s="79"/>
      <c r="HO122" s="79"/>
      <c r="HP122" s="79"/>
      <c r="HQ122" s="79"/>
      <c r="HR122" s="79"/>
      <c r="HS122" s="79"/>
      <c r="HT122" s="79"/>
      <c r="HU122" s="79"/>
      <c r="HV122" s="79"/>
      <c r="HW122" s="79"/>
      <c r="HX122" s="79"/>
      <c r="HY122" s="79"/>
      <c r="HZ122" s="79"/>
      <c r="IA122" s="79"/>
      <c r="IB122" s="79"/>
      <c r="IC122" s="79"/>
      <c r="ID122" s="79"/>
      <c r="IE122" s="79"/>
      <c r="IF122" s="79"/>
      <c r="IG122" s="79"/>
      <c r="IH122" s="79"/>
      <c r="II122" s="79"/>
      <c r="IJ122" s="79"/>
      <c r="IK122" s="79"/>
      <c r="IL122" s="79"/>
      <c r="IM122" s="79"/>
      <c r="IN122" s="79"/>
      <c r="IO122" s="79"/>
      <c r="IP122" s="79"/>
      <c r="IQ122" s="79"/>
      <c r="IR122" s="79"/>
      <c r="IS122" s="79"/>
      <c r="IT122" s="79"/>
      <c r="IU122" s="79"/>
      <c r="IV122" s="79"/>
      <c r="IW122" s="79"/>
      <c r="IX122" s="79"/>
      <c r="IY122" s="79"/>
      <c r="IZ122" s="79"/>
      <c r="JA122" s="79"/>
      <c r="JB122" s="79"/>
      <c r="JC122" s="79"/>
      <c r="JD122" s="79"/>
      <c r="JE122" s="79"/>
      <c r="JF122" s="79"/>
      <c r="JG122" s="79"/>
      <c r="JH122" s="79"/>
      <c r="JI122" s="79"/>
      <c r="JJ122" s="79"/>
    </row>
    <row r="123" spans="1:270" s="92" customFormat="1" x14ac:dyDescent="0.25">
      <c r="A123" s="79"/>
      <c r="B123" s="79"/>
      <c r="C123" s="79"/>
      <c r="D123" s="79"/>
      <c r="E123" s="79"/>
      <c r="F123" s="80"/>
      <c r="G123" s="80"/>
      <c r="H123" s="81"/>
      <c r="I123" s="79"/>
      <c r="J123" s="79"/>
      <c r="K123" s="79"/>
      <c r="L123" s="79"/>
      <c r="M123" s="79"/>
      <c r="N123" s="79"/>
      <c r="O123" s="79"/>
      <c r="P123" s="79"/>
      <c r="Q123" s="79"/>
      <c r="R123" s="81"/>
      <c r="S123" s="82"/>
      <c r="T123" s="79"/>
      <c r="U123" s="82"/>
      <c r="V123" s="82"/>
      <c r="W123" s="83"/>
      <c r="X123" s="83"/>
      <c r="Y123" s="83"/>
      <c r="Z123" s="83"/>
      <c r="AA123" s="80"/>
      <c r="AB123" s="80"/>
      <c r="AC123" s="83"/>
      <c r="AD123" s="84"/>
      <c r="AE123" s="79"/>
      <c r="AF123" s="79"/>
      <c r="AG123" s="79"/>
      <c r="AH123" s="83"/>
      <c r="AI123" s="79"/>
      <c r="AJ123" s="83"/>
      <c r="AK123" s="79"/>
      <c r="AL123" s="83"/>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c r="CJ123" s="79"/>
      <c r="CK123" s="79"/>
      <c r="CL123" s="79"/>
      <c r="CM123" s="79"/>
      <c r="CN123" s="79"/>
      <c r="CO123" s="79"/>
      <c r="CP123" s="79"/>
      <c r="CQ123" s="79"/>
      <c r="CR123" s="79"/>
      <c r="CS123" s="79"/>
      <c r="CT123" s="79"/>
      <c r="CU123" s="79"/>
      <c r="CV123" s="79"/>
      <c r="CW123" s="79"/>
      <c r="CX123" s="79"/>
      <c r="CY123" s="79"/>
      <c r="CZ123" s="79"/>
      <c r="DA123" s="79"/>
      <c r="DB123" s="79"/>
      <c r="DC123" s="79"/>
      <c r="DD123" s="79"/>
      <c r="DE123" s="79"/>
      <c r="DF123" s="79"/>
      <c r="DG123" s="79"/>
      <c r="DH123" s="79"/>
      <c r="DI123" s="79"/>
      <c r="DJ123" s="79"/>
      <c r="DK123" s="79"/>
      <c r="DL123" s="79"/>
      <c r="DM123" s="79"/>
      <c r="DN123" s="79"/>
      <c r="DO123" s="79"/>
      <c r="DP123" s="79"/>
      <c r="DQ123" s="79"/>
      <c r="DR123" s="79"/>
      <c r="DS123" s="79"/>
      <c r="DT123" s="79"/>
      <c r="DU123" s="79"/>
      <c r="DV123" s="79"/>
      <c r="DW123" s="79"/>
      <c r="DX123" s="79"/>
      <c r="DY123" s="79"/>
      <c r="DZ123" s="79"/>
      <c r="EA123" s="79"/>
      <c r="EB123" s="79"/>
      <c r="EC123" s="79"/>
      <c r="ED123" s="79"/>
      <c r="EE123" s="79"/>
      <c r="EF123" s="79"/>
      <c r="EG123" s="79"/>
      <c r="EH123" s="79"/>
      <c r="EI123" s="79"/>
      <c r="EJ123" s="79"/>
      <c r="EK123" s="79"/>
      <c r="EL123" s="79"/>
      <c r="EM123" s="79"/>
      <c r="EN123" s="79"/>
      <c r="EO123" s="79"/>
      <c r="EP123" s="79"/>
      <c r="EQ123" s="79"/>
      <c r="ER123" s="79"/>
      <c r="ES123" s="79"/>
      <c r="ET123" s="79"/>
      <c r="EU123" s="79"/>
      <c r="EV123" s="79"/>
      <c r="EW123" s="79"/>
      <c r="EX123" s="79"/>
      <c r="EY123" s="79"/>
      <c r="EZ123" s="79"/>
      <c r="FA123" s="79"/>
      <c r="FB123" s="79"/>
      <c r="FC123" s="79"/>
      <c r="FD123" s="79"/>
      <c r="FE123" s="79"/>
      <c r="FF123" s="79"/>
      <c r="FG123" s="79"/>
      <c r="FH123" s="79"/>
      <c r="FI123" s="79"/>
      <c r="FJ123" s="79"/>
      <c r="FK123" s="79"/>
      <c r="FL123" s="79"/>
      <c r="FM123" s="79"/>
      <c r="FN123" s="79"/>
      <c r="FO123" s="79"/>
      <c r="FP123" s="79"/>
      <c r="FQ123" s="79"/>
      <c r="FR123" s="79"/>
      <c r="FS123" s="79"/>
      <c r="FT123" s="79"/>
      <c r="FU123" s="79"/>
      <c r="FV123" s="79"/>
      <c r="FW123" s="79"/>
      <c r="FX123" s="79"/>
      <c r="FY123" s="79"/>
      <c r="FZ123" s="79"/>
      <c r="GA123" s="79"/>
      <c r="GB123" s="79"/>
      <c r="GC123" s="79"/>
      <c r="GD123" s="79"/>
      <c r="GE123" s="79"/>
      <c r="GF123" s="79"/>
      <c r="GG123" s="79"/>
      <c r="GH123" s="79"/>
      <c r="GI123" s="79"/>
      <c r="GJ123" s="79"/>
      <c r="GK123" s="79"/>
      <c r="GL123" s="79"/>
      <c r="GM123" s="79"/>
      <c r="GN123" s="79"/>
      <c r="GO123" s="79"/>
      <c r="GP123" s="79"/>
      <c r="GQ123" s="79"/>
      <c r="GR123" s="79"/>
      <c r="GS123" s="79"/>
      <c r="GT123" s="79"/>
      <c r="GU123" s="79"/>
      <c r="GV123" s="79"/>
      <c r="GW123" s="79"/>
      <c r="GX123" s="79"/>
      <c r="GY123" s="79"/>
      <c r="GZ123" s="79"/>
      <c r="HA123" s="79"/>
      <c r="HB123" s="79"/>
      <c r="HC123" s="79"/>
      <c r="HD123" s="79"/>
      <c r="HE123" s="79"/>
      <c r="HF123" s="79"/>
      <c r="HG123" s="79"/>
      <c r="HH123" s="79"/>
      <c r="HI123" s="79"/>
      <c r="HJ123" s="79"/>
      <c r="HK123" s="79"/>
      <c r="HL123" s="79"/>
      <c r="HM123" s="79"/>
      <c r="HN123" s="79"/>
      <c r="HO123" s="79"/>
      <c r="HP123" s="79"/>
      <c r="HQ123" s="79"/>
      <c r="HR123" s="79"/>
      <c r="HS123" s="79"/>
      <c r="HT123" s="79"/>
      <c r="HU123" s="79"/>
      <c r="HV123" s="79"/>
      <c r="HW123" s="79"/>
      <c r="HX123" s="79"/>
      <c r="HY123" s="79"/>
      <c r="HZ123" s="79"/>
      <c r="IA123" s="79"/>
      <c r="IB123" s="79"/>
      <c r="IC123" s="79"/>
      <c r="ID123" s="79"/>
      <c r="IE123" s="79"/>
      <c r="IF123" s="79"/>
      <c r="IG123" s="79"/>
      <c r="IH123" s="79"/>
      <c r="II123" s="79"/>
      <c r="IJ123" s="79"/>
      <c r="IK123" s="79"/>
      <c r="IL123" s="79"/>
      <c r="IM123" s="79"/>
      <c r="IN123" s="79"/>
      <c r="IO123" s="79"/>
      <c r="IP123" s="79"/>
      <c r="IQ123" s="79"/>
      <c r="IR123" s="79"/>
      <c r="IS123" s="79"/>
      <c r="IT123" s="79"/>
      <c r="IU123" s="79"/>
      <c r="IV123" s="79"/>
      <c r="IW123" s="79"/>
      <c r="IX123" s="79"/>
      <c r="IY123" s="79"/>
      <c r="IZ123" s="79"/>
      <c r="JA123" s="79"/>
      <c r="JB123" s="79"/>
      <c r="JC123" s="79"/>
      <c r="JD123" s="79"/>
      <c r="JE123" s="79"/>
      <c r="JF123" s="79"/>
      <c r="JG123" s="79"/>
      <c r="JH123" s="79"/>
      <c r="JI123" s="79"/>
      <c r="JJ123" s="79"/>
    </row>
    <row r="124" spans="1:270" s="92" customFormat="1" x14ac:dyDescent="0.25">
      <c r="A124" s="79"/>
      <c r="B124" s="79"/>
      <c r="C124" s="79"/>
      <c r="D124" s="79"/>
      <c r="E124" s="79"/>
      <c r="F124" s="80"/>
      <c r="G124" s="80"/>
      <c r="H124" s="81"/>
      <c r="I124" s="79"/>
      <c r="J124" s="79"/>
      <c r="K124" s="79"/>
      <c r="L124" s="79"/>
      <c r="M124" s="79"/>
      <c r="N124" s="79"/>
      <c r="O124" s="79"/>
      <c r="P124" s="79"/>
      <c r="Q124" s="79"/>
      <c r="R124" s="81"/>
      <c r="S124" s="82"/>
      <c r="T124" s="79"/>
      <c r="U124" s="82"/>
      <c r="V124" s="82"/>
      <c r="W124" s="83"/>
      <c r="X124" s="83"/>
      <c r="Y124" s="83"/>
      <c r="Z124" s="83"/>
      <c r="AA124" s="80"/>
      <c r="AB124" s="80"/>
      <c r="AC124" s="83"/>
      <c r="AD124" s="84"/>
      <c r="AE124" s="79"/>
      <c r="AF124" s="79"/>
      <c r="AG124" s="79"/>
      <c r="AH124" s="83"/>
      <c r="AI124" s="79"/>
      <c r="AJ124" s="83"/>
      <c r="AK124" s="79"/>
      <c r="AL124" s="83"/>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79"/>
      <c r="CL124" s="79"/>
      <c r="CM124" s="79"/>
      <c r="CN124" s="79"/>
      <c r="CO124" s="79"/>
      <c r="CP124" s="79"/>
      <c r="CQ124" s="79"/>
      <c r="CR124" s="79"/>
      <c r="CS124" s="79"/>
      <c r="CT124" s="79"/>
      <c r="CU124" s="79"/>
      <c r="CV124" s="79"/>
      <c r="CW124" s="79"/>
      <c r="CX124" s="79"/>
      <c r="CY124" s="79"/>
      <c r="CZ124" s="79"/>
      <c r="DA124" s="79"/>
      <c r="DB124" s="79"/>
      <c r="DC124" s="79"/>
      <c r="DD124" s="79"/>
      <c r="DE124" s="79"/>
      <c r="DF124" s="79"/>
      <c r="DG124" s="79"/>
      <c r="DH124" s="79"/>
      <c r="DI124" s="79"/>
      <c r="DJ124" s="79"/>
      <c r="DK124" s="79"/>
      <c r="DL124" s="79"/>
      <c r="DM124" s="79"/>
      <c r="DN124" s="79"/>
      <c r="DO124" s="79"/>
      <c r="DP124" s="79"/>
      <c r="DQ124" s="79"/>
      <c r="DR124" s="79"/>
      <c r="DS124" s="79"/>
      <c r="DT124" s="79"/>
      <c r="DU124" s="79"/>
      <c r="DV124" s="79"/>
      <c r="DW124" s="79"/>
      <c r="DX124" s="79"/>
      <c r="DY124" s="79"/>
      <c r="DZ124" s="79"/>
      <c r="EA124" s="79"/>
      <c r="EB124" s="79"/>
      <c r="EC124" s="79"/>
      <c r="ED124" s="79"/>
      <c r="EE124" s="79"/>
      <c r="EF124" s="79"/>
      <c r="EG124" s="79"/>
      <c r="EH124" s="79"/>
      <c r="EI124" s="79"/>
      <c r="EJ124" s="79"/>
      <c r="EK124" s="79"/>
      <c r="EL124" s="79"/>
      <c r="EM124" s="79"/>
      <c r="EN124" s="79"/>
      <c r="EO124" s="79"/>
      <c r="EP124" s="79"/>
      <c r="EQ124" s="79"/>
      <c r="ER124" s="79"/>
      <c r="ES124" s="79"/>
      <c r="ET124" s="79"/>
      <c r="EU124" s="79"/>
      <c r="EV124" s="79"/>
      <c r="EW124" s="79"/>
      <c r="EX124" s="79"/>
      <c r="EY124" s="79"/>
      <c r="EZ124" s="79"/>
      <c r="FA124" s="79"/>
      <c r="FB124" s="79"/>
      <c r="FC124" s="79"/>
      <c r="FD124" s="79"/>
      <c r="FE124" s="79"/>
      <c r="FF124" s="79"/>
      <c r="FG124" s="79"/>
      <c r="FH124" s="79"/>
      <c r="FI124" s="79"/>
      <c r="FJ124" s="79"/>
      <c r="FK124" s="79"/>
      <c r="FL124" s="79"/>
      <c r="FM124" s="79"/>
      <c r="FN124" s="79"/>
      <c r="FO124" s="79"/>
      <c r="FP124" s="79"/>
      <c r="FQ124" s="79"/>
      <c r="FR124" s="79"/>
      <c r="FS124" s="79"/>
      <c r="FT124" s="79"/>
      <c r="FU124" s="79"/>
      <c r="FV124" s="79"/>
      <c r="FW124" s="79"/>
      <c r="FX124" s="79"/>
      <c r="FY124" s="79"/>
      <c r="FZ124" s="79"/>
      <c r="GA124" s="79"/>
      <c r="GB124" s="79"/>
      <c r="GC124" s="79"/>
      <c r="GD124" s="79"/>
      <c r="GE124" s="79"/>
      <c r="GF124" s="79"/>
      <c r="GG124" s="79"/>
      <c r="GH124" s="79"/>
      <c r="GI124" s="79"/>
      <c r="GJ124" s="79"/>
      <c r="GK124" s="79"/>
      <c r="GL124" s="79"/>
      <c r="GM124" s="79"/>
      <c r="GN124" s="79"/>
      <c r="GO124" s="79"/>
      <c r="GP124" s="79"/>
      <c r="GQ124" s="79"/>
      <c r="GR124" s="79"/>
      <c r="GS124" s="79"/>
      <c r="GT124" s="79"/>
      <c r="GU124" s="79"/>
      <c r="GV124" s="79"/>
      <c r="GW124" s="79"/>
      <c r="GX124" s="79"/>
      <c r="GY124" s="79"/>
      <c r="GZ124" s="79"/>
      <c r="HA124" s="79"/>
      <c r="HB124" s="79"/>
      <c r="HC124" s="79"/>
      <c r="HD124" s="79"/>
      <c r="HE124" s="79"/>
      <c r="HF124" s="79"/>
      <c r="HG124" s="79"/>
      <c r="HH124" s="79"/>
      <c r="HI124" s="79"/>
      <c r="HJ124" s="79"/>
      <c r="HK124" s="79"/>
      <c r="HL124" s="79"/>
      <c r="HM124" s="79"/>
      <c r="HN124" s="79"/>
      <c r="HO124" s="79"/>
      <c r="HP124" s="79"/>
      <c r="HQ124" s="79"/>
      <c r="HR124" s="79"/>
      <c r="HS124" s="79"/>
      <c r="HT124" s="79"/>
      <c r="HU124" s="79"/>
      <c r="HV124" s="79"/>
      <c r="HW124" s="79"/>
      <c r="HX124" s="79"/>
      <c r="HY124" s="79"/>
      <c r="HZ124" s="79"/>
      <c r="IA124" s="79"/>
      <c r="IB124" s="79"/>
      <c r="IC124" s="79"/>
      <c r="ID124" s="79"/>
      <c r="IE124" s="79"/>
      <c r="IF124" s="79"/>
      <c r="IG124" s="79"/>
      <c r="IH124" s="79"/>
      <c r="II124" s="79"/>
      <c r="IJ124" s="79"/>
      <c r="IK124" s="79"/>
      <c r="IL124" s="79"/>
      <c r="IM124" s="79"/>
      <c r="IN124" s="79"/>
      <c r="IO124" s="79"/>
      <c r="IP124" s="79"/>
      <c r="IQ124" s="79"/>
      <c r="IR124" s="79"/>
      <c r="IS124" s="79"/>
      <c r="IT124" s="79"/>
      <c r="IU124" s="79"/>
      <c r="IV124" s="79"/>
      <c r="IW124" s="79"/>
      <c r="IX124" s="79"/>
      <c r="IY124" s="79"/>
      <c r="IZ124" s="79"/>
      <c r="JA124" s="79"/>
      <c r="JB124" s="79"/>
      <c r="JC124" s="79"/>
      <c r="JD124" s="79"/>
      <c r="JE124" s="79"/>
      <c r="JF124" s="79"/>
      <c r="JG124" s="79"/>
      <c r="JH124" s="79"/>
      <c r="JI124" s="79"/>
      <c r="JJ124" s="79"/>
    </row>
    <row r="125" spans="1:270" s="92" customFormat="1" x14ac:dyDescent="0.25">
      <c r="A125" s="79"/>
      <c r="B125" s="79"/>
      <c r="C125" s="79"/>
      <c r="D125" s="79"/>
      <c r="E125" s="79"/>
      <c r="F125" s="80"/>
      <c r="G125" s="80"/>
      <c r="H125" s="81"/>
      <c r="I125" s="79"/>
      <c r="J125" s="79"/>
      <c r="K125" s="79"/>
      <c r="L125" s="79"/>
      <c r="M125" s="79"/>
      <c r="N125" s="79"/>
      <c r="O125" s="79"/>
      <c r="P125" s="79"/>
      <c r="Q125" s="79"/>
      <c r="R125" s="81"/>
      <c r="S125" s="82"/>
      <c r="T125" s="79"/>
      <c r="U125" s="82"/>
      <c r="V125" s="82"/>
      <c r="W125" s="83"/>
      <c r="X125" s="83"/>
      <c r="Y125" s="83"/>
      <c r="Z125" s="83"/>
      <c r="AA125" s="80"/>
      <c r="AB125" s="80"/>
      <c r="AC125" s="83"/>
      <c r="AD125" s="84"/>
      <c r="AE125" s="79"/>
      <c r="AF125" s="79"/>
      <c r="AG125" s="79"/>
      <c r="AH125" s="83"/>
      <c r="AI125" s="79"/>
      <c r="AJ125" s="83"/>
      <c r="AK125" s="79"/>
      <c r="AL125" s="83"/>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c r="CJ125" s="79"/>
      <c r="CK125" s="79"/>
      <c r="CL125" s="79"/>
      <c r="CM125" s="79"/>
      <c r="CN125" s="79"/>
      <c r="CO125" s="79"/>
      <c r="CP125" s="79"/>
      <c r="CQ125" s="79"/>
      <c r="CR125" s="79"/>
      <c r="CS125" s="79"/>
      <c r="CT125" s="79"/>
      <c r="CU125" s="79"/>
      <c r="CV125" s="79"/>
      <c r="CW125" s="79"/>
      <c r="CX125" s="79"/>
      <c r="CY125" s="79"/>
      <c r="CZ125" s="79"/>
      <c r="DA125" s="79"/>
      <c r="DB125" s="79"/>
      <c r="DC125" s="79"/>
      <c r="DD125" s="79"/>
      <c r="DE125" s="79"/>
      <c r="DF125" s="79"/>
      <c r="DG125" s="79"/>
      <c r="DH125" s="79"/>
      <c r="DI125" s="79"/>
      <c r="DJ125" s="79"/>
      <c r="DK125" s="79"/>
      <c r="DL125" s="79"/>
      <c r="DM125" s="79"/>
      <c r="DN125" s="79"/>
      <c r="DO125" s="79"/>
      <c r="DP125" s="79"/>
      <c r="DQ125" s="79"/>
      <c r="DR125" s="79"/>
      <c r="DS125" s="79"/>
      <c r="DT125" s="79"/>
      <c r="DU125" s="79"/>
      <c r="DV125" s="79"/>
      <c r="DW125" s="79"/>
      <c r="DX125" s="79"/>
      <c r="DY125" s="79"/>
      <c r="DZ125" s="79"/>
      <c r="EA125" s="79"/>
      <c r="EB125" s="79"/>
      <c r="EC125" s="79"/>
      <c r="ED125" s="79"/>
      <c r="EE125" s="79"/>
      <c r="EF125" s="79"/>
      <c r="EG125" s="79"/>
      <c r="EH125" s="79"/>
      <c r="EI125" s="79"/>
      <c r="EJ125" s="79"/>
      <c r="EK125" s="79"/>
      <c r="EL125" s="79"/>
      <c r="EM125" s="79"/>
      <c r="EN125" s="79"/>
      <c r="EO125" s="79"/>
      <c r="EP125" s="79"/>
      <c r="EQ125" s="79"/>
      <c r="ER125" s="79"/>
      <c r="ES125" s="79"/>
      <c r="ET125" s="79"/>
      <c r="EU125" s="79"/>
      <c r="EV125" s="79"/>
      <c r="EW125" s="79"/>
      <c r="EX125" s="79"/>
      <c r="EY125" s="79"/>
      <c r="EZ125" s="79"/>
      <c r="FA125" s="79"/>
      <c r="FB125" s="79"/>
      <c r="FC125" s="79"/>
      <c r="FD125" s="79"/>
      <c r="FE125" s="79"/>
      <c r="FF125" s="79"/>
      <c r="FG125" s="79"/>
      <c r="FH125" s="79"/>
      <c r="FI125" s="79"/>
      <c r="FJ125" s="79"/>
      <c r="FK125" s="79"/>
      <c r="FL125" s="79"/>
      <c r="FM125" s="79"/>
      <c r="FN125" s="79"/>
      <c r="FO125" s="79"/>
      <c r="FP125" s="79"/>
      <c r="FQ125" s="79"/>
      <c r="FR125" s="79"/>
      <c r="FS125" s="79"/>
      <c r="FT125" s="79"/>
      <c r="FU125" s="79"/>
      <c r="FV125" s="79"/>
      <c r="FW125" s="79"/>
      <c r="FX125" s="79"/>
      <c r="FY125" s="79"/>
      <c r="FZ125" s="79"/>
      <c r="GA125" s="79"/>
      <c r="GB125" s="79"/>
      <c r="GC125" s="79"/>
      <c r="GD125" s="79"/>
      <c r="GE125" s="79"/>
      <c r="GF125" s="79"/>
      <c r="GG125" s="79"/>
      <c r="GH125" s="79"/>
      <c r="GI125" s="79"/>
      <c r="GJ125" s="79"/>
      <c r="GK125" s="79"/>
      <c r="GL125" s="79"/>
      <c r="GM125" s="79"/>
      <c r="GN125" s="79"/>
      <c r="GO125" s="79"/>
      <c r="GP125" s="79"/>
      <c r="GQ125" s="79"/>
      <c r="GR125" s="79"/>
      <c r="GS125" s="79"/>
      <c r="GT125" s="79"/>
      <c r="GU125" s="79"/>
      <c r="GV125" s="79"/>
      <c r="GW125" s="79"/>
      <c r="GX125" s="79"/>
      <c r="GY125" s="79"/>
      <c r="GZ125" s="79"/>
      <c r="HA125" s="79"/>
      <c r="HB125" s="79"/>
      <c r="HC125" s="79"/>
      <c r="HD125" s="79"/>
      <c r="HE125" s="79"/>
      <c r="HF125" s="79"/>
      <c r="HG125" s="79"/>
      <c r="HH125" s="79"/>
      <c r="HI125" s="79"/>
      <c r="HJ125" s="79"/>
      <c r="HK125" s="79"/>
      <c r="HL125" s="79"/>
      <c r="HM125" s="79"/>
      <c r="HN125" s="79"/>
      <c r="HO125" s="79"/>
      <c r="HP125" s="79"/>
      <c r="HQ125" s="79"/>
      <c r="HR125" s="79"/>
      <c r="HS125" s="79"/>
      <c r="HT125" s="79"/>
      <c r="HU125" s="79"/>
      <c r="HV125" s="79"/>
      <c r="HW125" s="79"/>
      <c r="HX125" s="79"/>
      <c r="HY125" s="79"/>
      <c r="HZ125" s="79"/>
      <c r="IA125" s="79"/>
      <c r="IB125" s="79"/>
      <c r="IC125" s="79"/>
      <c r="ID125" s="79"/>
      <c r="IE125" s="79"/>
      <c r="IF125" s="79"/>
      <c r="IG125" s="79"/>
      <c r="IH125" s="79"/>
      <c r="II125" s="79"/>
      <c r="IJ125" s="79"/>
      <c r="IK125" s="79"/>
      <c r="IL125" s="79"/>
      <c r="IM125" s="79"/>
      <c r="IN125" s="79"/>
      <c r="IO125" s="79"/>
      <c r="IP125" s="79"/>
      <c r="IQ125" s="79"/>
      <c r="IR125" s="79"/>
      <c r="IS125" s="79"/>
      <c r="IT125" s="79"/>
      <c r="IU125" s="79"/>
      <c r="IV125" s="79"/>
      <c r="IW125" s="79"/>
      <c r="IX125" s="79"/>
      <c r="IY125" s="79"/>
      <c r="IZ125" s="79"/>
      <c r="JA125" s="79"/>
      <c r="JB125" s="79"/>
      <c r="JC125" s="79"/>
      <c r="JD125" s="79"/>
      <c r="JE125" s="79"/>
      <c r="JF125" s="79"/>
      <c r="JG125" s="79"/>
      <c r="JH125" s="79"/>
      <c r="JI125" s="79"/>
      <c r="JJ125" s="79"/>
    </row>
    <row r="126" spans="1:270" s="92" customFormat="1" x14ac:dyDescent="0.25">
      <c r="A126" s="79"/>
      <c r="B126" s="79"/>
      <c r="C126" s="79"/>
      <c r="D126" s="79"/>
      <c r="E126" s="79"/>
      <c r="F126" s="80"/>
      <c r="G126" s="80"/>
      <c r="H126" s="81"/>
      <c r="I126" s="79"/>
      <c r="J126" s="79"/>
      <c r="K126" s="79"/>
      <c r="L126" s="79"/>
      <c r="M126" s="79"/>
      <c r="N126" s="79"/>
      <c r="O126" s="79"/>
      <c r="P126" s="79"/>
      <c r="Q126" s="79"/>
      <c r="R126" s="81"/>
      <c r="S126" s="82"/>
      <c r="T126" s="79"/>
      <c r="U126" s="82"/>
      <c r="V126" s="82"/>
      <c r="W126" s="83"/>
      <c r="X126" s="83"/>
      <c r="Y126" s="83"/>
      <c r="Z126" s="83"/>
      <c r="AA126" s="80"/>
      <c r="AB126" s="80"/>
      <c r="AC126" s="83"/>
      <c r="AD126" s="84"/>
      <c r="AE126" s="79"/>
      <c r="AF126" s="79"/>
      <c r="AG126" s="79"/>
      <c r="AH126" s="83"/>
      <c r="AI126" s="79"/>
      <c r="AJ126" s="83"/>
      <c r="AK126" s="79"/>
      <c r="AL126" s="83"/>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c r="DZ126" s="79"/>
      <c r="EA126" s="79"/>
      <c r="EB126" s="79"/>
      <c r="EC126" s="79"/>
      <c r="ED126" s="79"/>
      <c r="EE126" s="79"/>
      <c r="EF126" s="79"/>
      <c r="EG126" s="79"/>
      <c r="EH126" s="79"/>
      <c r="EI126" s="79"/>
      <c r="EJ126" s="79"/>
      <c r="EK126" s="79"/>
      <c r="EL126" s="79"/>
      <c r="EM126" s="79"/>
      <c r="EN126" s="79"/>
      <c r="EO126" s="79"/>
      <c r="EP126" s="79"/>
      <c r="EQ126" s="79"/>
      <c r="ER126" s="79"/>
      <c r="ES126" s="79"/>
      <c r="ET126" s="79"/>
      <c r="EU126" s="79"/>
      <c r="EV126" s="79"/>
      <c r="EW126" s="79"/>
      <c r="EX126" s="79"/>
      <c r="EY126" s="79"/>
      <c r="EZ126" s="79"/>
      <c r="FA126" s="79"/>
      <c r="FB126" s="79"/>
      <c r="FC126" s="79"/>
      <c r="FD126" s="79"/>
      <c r="FE126" s="79"/>
      <c r="FF126" s="79"/>
      <c r="FG126" s="79"/>
      <c r="FH126" s="79"/>
      <c r="FI126" s="79"/>
      <c r="FJ126" s="79"/>
      <c r="FK126" s="79"/>
      <c r="FL126" s="79"/>
      <c r="FM126" s="79"/>
      <c r="FN126" s="79"/>
      <c r="FO126" s="79"/>
      <c r="FP126" s="79"/>
      <c r="FQ126" s="79"/>
      <c r="FR126" s="79"/>
      <c r="FS126" s="79"/>
      <c r="FT126" s="79"/>
      <c r="FU126" s="79"/>
      <c r="FV126" s="79"/>
      <c r="FW126" s="79"/>
      <c r="FX126" s="79"/>
      <c r="FY126" s="79"/>
      <c r="FZ126" s="79"/>
      <c r="GA126" s="79"/>
      <c r="GB126" s="79"/>
      <c r="GC126" s="79"/>
      <c r="GD126" s="79"/>
      <c r="GE126" s="79"/>
      <c r="GF126" s="79"/>
      <c r="GG126" s="79"/>
      <c r="GH126" s="79"/>
      <c r="GI126" s="79"/>
      <c r="GJ126" s="79"/>
      <c r="GK126" s="79"/>
      <c r="GL126" s="79"/>
      <c r="GM126" s="79"/>
      <c r="GN126" s="79"/>
      <c r="GO126" s="79"/>
      <c r="GP126" s="79"/>
      <c r="GQ126" s="79"/>
      <c r="GR126" s="79"/>
      <c r="GS126" s="79"/>
      <c r="GT126" s="79"/>
      <c r="GU126" s="79"/>
      <c r="GV126" s="79"/>
      <c r="GW126" s="79"/>
      <c r="GX126" s="79"/>
      <c r="GY126" s="79"/>
      <c r="GZ126" s="79"/>
      <c r="HA126" s="79"/>
      <c r="HB126" s="79"/>
      <c r="HC126" s="79"/>
      <c r="HD126" s="79"/>
      <c r="HE126" s="79"/>
      <c r="HF126" s="79"/>
      <c r="HG126" s="79"/>
      <c r="HH126" s="79"/>
      <c r="HI126" s="79"/>
      <c r="HJ126" s="79"/>
      <c r="HK126" s="79"/>
      <c r="HL126" s="79"/>
      <c r="HM126" s="79"/>
      <c r="HN126" s="79"/>
      <c r="HO126" s="79"/>
      <c r="HP126" s="79"/>
      <c r="HQ126" s="79"/>
      <c r="HR126" s="79"/>
      <c r="HS126" s="79"/>
      <c r="HT126" s="79"/>
      <c r="HU126" s="79"/>
      <c r="HV126" s="79"/>
      <c r="HW126" s="79"/>
      <c r="HX126" s="79"/>
      <c r="HY126" s="79"/>
      <c r="HZ126" s="79"/>
      <c r="IA126" s="79"/>
      <c r="IB126" s="79"/>
      <c r="IC126" s="79"/>
      <c r="ID126" s="79"/>
      <c r="IE126" s="79"/>
      <c r="IF126" s="79"/>
      <c r="IG126" s="79"/>
      <c r="IH126" s="79"/>
      <c r="II126" s="79"/>
      <c r="IJ126" s="79"/>
      <c r="IK126" s="79"/>
      <c r="IL126" s="79"/>
      <c r="IM126" s="79"/>
      <c r="IN126" s="79"/>
      <c r="IO126" s="79"/>
      <c r="IP126" s="79"/>
      <c r="IQ126" s="79"/>
      <c r="IR126" s="79"/>
      <c r="IS126" s="79"/>
      <c r="IT126" s="79"/>
      <c r="IU126" s="79"/>
      <c r="IV126" s="79"/>
      <c r="IW126" s="79"/>
      <c r="IX126" s="79"/>
      <c r="IY126" s="79"/>
      <c r="IZ126" s="79"/>
      <c r="JA126" s="79"/>
      <c r="JB126" s="79"/>
      <c r="JC126" s="79"/>
      <c r="JD126" s="79"/>
      <c r="JE126" s="79"/>
      <c r="JF126" s="79"/>
      <c r="JG126" s="79"/>
      <c r="JH126" s="79"/>
      <c r="JI126" s="79"/>
      <c r="JJ126" s="79"/>
    </row>
    <row r="127" spans="1:270" s="92" customFormat="1" x14ac:dyDescent="0.25">
      <c r="A127" s="79"/>
      <c r="B127" s="79"/>
      <c r="C127" s="79"/>
      <c r="D127" s="79"/>
      <c r="E127" s="79"/>
      <c r="F127" s="80"/>
      <c r="G127" s="80"/>
      <c r="H127" s="81"/>
      <c r="I127" s="79"/>
      <c r="J127" s="79"/>
      <c r="K127" s="79"/>
      <c r="L127" s="79"/>
      <c r="M127" s="79"/>
      <c r="N127" s="79"/>
      <c r="O127" s="79"/>
      <c r="P127" s="79"/>
      <c r="Q127" s="79"/>
      <c r="R127" s="81"/>
      <c r="S127" s="82"/>
      <c r="T127" s="79"/>
      <c r="U127" s="82"/>
      <c r="V127" s="82"/>
      <c r="W127" s="83"/>
      <c r="X127" s="83"/>
      <c r="Y127" s="83"/>
      <c r="Z127" s="83"/>
      <c r="AA127" s="80"/>
      <c r="AB127" s="80"/>
      <c r="AC127" s="83"/>
      <c r="AD127" s="84"/>
      <c r="AE127" s="79"/>
      <c r="AF127" s="79"/>
      <c r="AG127" s="79"/>
      <c r="AH127" s="83"/>
      <c r="AI127" s="79"/>
      <c r="AJ127" s="83"/>
      <c r="AK127" s="79"/>
      <c r="AL127" s="83"/>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c r="CJ127" s="79"/>
      <c r="CK127" s="79"/>
      <c r="CL127" s="79"/>
      <c r="CM127" s="79"/>
      <c r="CN127" s="79"/>
      <c r="CO127" s="79"/>
      <c r="CP127" s="79"/>
      <c r="CQ127" s="79"/>
      <c r="CR127" s="79"/>
      <c r="CS127" s="79"/>
      <c r="CT127" s="79"/>
      <c r="CU127" s="79"/>
      <c r="CV127" s="79"/>
      <c r="CW127" s="79"/>
      <c r="CX127" s="79"/>
      <c r="CY127" s="79"/>
      <c r="CZ127" s="79"/>
      <c r="DA127" s="79"/>
      <c r="DB127" s="79"/>
      <c r="DC127" s="79"/>
      <c r="DD127" s="79"/>
      <c r="DE127" s="79"/>
      <c r="DF127" s="79"/>
      <c r="DG127" s="79"/>
      <c r="DH127" s="79"/>
      <c r="DI127" s="79"/>
      <c r="DJ127" s="79"/>
      <c r="DK127" s="79"/>
      <c r="DL127" s="79"/>
      <c r="DM127" s="79"/>
      <c r="DN127" s="79"/>
      <c r="DO127" s="79"/>
      <c r="DP127" s="79"/>
      <c r="DQ127" s="79"/>
      <c r="DR127" s="79"/>
      <c r="DS127" s="79"/>
      <c r="DT127" s="79"/>
      <c r="DU127" s="79"/>
      <c r="DV127" s="79"/>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c r="EW127" s="79"/>
      <c r="EX127" s="79"/>
      <c r="EY127" s="79"/>
      <c r="EZ127" s="79"/>
      <c r="FA127" s="79"/>
      <c r="FB127" s="79"/>
      <c r="FC127" s="79"/>
      <c r="FD127" s="79"/>
      <c r="FE127" s="79"/>
      <c r="FF127" s="79"/>
      <c r="FG127" s="79"/>
      <c r="FH127" s="79"/>
      <c r="FI127" s="79"/>
      <c r="FJ127" s="79"/>
      <c r="FK127" s="79"/>
      <c r="FL127" s="79"/>
      <c r="FM127" s="79"/>
      <c r="FN127" s="79"/>
      <c r="FO127" s="79"/>
      <c r="FP127" s="79"/>
      <c r="FQ127" s="79"/>
      <c r="FR127" s="79"/>
      <c r="FS127" s="79"/>
      <c r="FT127" s="79"/>
      <c r="FU127" s="79"/>
      <c r="FV127" s="79"/>
      <c r="FW127" s="79"/>
      <c r="FX127" s="79"/>
      <c r="FY127" s="79"/>
      <c r="FZ127" s="79"/>
      <c r="GA127" s="79"/>
      <c r="GB127" s="79"/>
      <c r="GC127" s="79"/>
      <c r="GD127" s="79"/>
      <c r="GE127" s="79"/>
      <c r="GF127" s="79"/>
      <c r="GG127" s="79"/>
      <c r="GH127" s="79"/>
      <c r="GI127" s="79"/>
      <c r="GJ127" s="79"/>
      <c r="GK127" s="79"/>
      <c r="GL127" s="79"/>
      <c r="GM127" s="79"/>
      <c r="GN127" s="79"/>
      <c r="GO127" s="79"/>
      <c r="GP127" s="79"/>
      <c r="GQ127" s="79"/>
      <c r="GR127" s="79"/>
      <c r="GS127" s="79"/>
      <c r="GT127" s="79"/>
      <c r="GU127" s="79"/>
      <c r="GV127" s="79"/>
      <c r="GW127" s="79"/>
      <c r="GX127" s="79"/>
      <c r="GY127" s="79"/>
      <c r="GZ127" s="79"/>
      <c r="HA127" s="79"/>
      <c r="HB127" s="79"/>
      <c r="HC127" s="79"/>
      <c r="HD127" s="79"/>
      <c r="HE127" s="79"/>
      <c r="HF127" s="79"/>
      <c r="HG127" s="79"/>
      <c r="HH127" s="79"/>
      <c r="HI127" s="79"/>
      <c r="HJ127" s="79"/>
      <c r="HK127" s="79"/>
      <c r="HL127" s="79"/>
      <c r="HM127" s="79"/>
      <c r="HN127" s="79"/>
      <c r="HO127" s="79"/>
      <c r="HP127" s="79"/>
      <c r="HQ127" s="79"/>
      <c r="HR127" s="79"/>
      <c r="HS127" s="79"/>
      <c r="HT127" s="79"/>
      <c r="HU127" s="79"/>
      <c r="HV127" s="79"/>
      <c r="HW127" s="79"/>
      <c r="HX127" s="79"/>
      <c r="HY127" s="79"/>
      <c r="HZ127" s="79"/>
      <c r="IA127" s="79"/>
      <c r="IB127" s="79"/>
      <c r="IC127" s="79"/>
      <c r="ID127" s="79"/>
      <c r="IE127" s="79"/>
      <c r="IF127" s="79"/>
      <c r="IG127" s="79"/>
      <c r="IH127" s="79"/>
      <c r="II127" s="79"/>
      <c r="IJ127" s="79"/>
      <c r="IK127" s="79"/>
      <c r="IL127" s="79"/>
      <c r="IM127" s="79"/>
      <c r="IN127" s="79"/>
      <c r="IO127" s="79"/>
      <c r="IP127" s="79"/>
      <c r="IQ127" s="79"/>
      <c r="IR127" s="79"/>
      <c r="IS127" s="79"/>
      <c r="IT127" s="79"/>
      <c r="IU127" s="79"/>
      <c r="IV127" s="79"/>
      <c r="IW127" s="79"/>
      <c r="IX127" s="79"/>
      <c r="IY127" s="79"/>
      <c r="IZ127" s="79"/>
      <c r="JA127" s="79"/>
      <c r="JB127" s="79"/>
      <c r="JC127" s="79"/>
      <c r="JD127" s="79"/>
      <c r="JE127" s="79"/>
      <c r="JF127" s="79"/>
      <c r="JG127" s="79"/>
      <c r="JH127" s="79"/>
      <c r="JI127" s="79"/>
      <c r="JJ127" s="79"/>
    </row>
    <row r="128" spans="1:270" s="92" customFormat="1" x14ac:dyDescent="0.25">
      <c r="A128" s="79"/>
      <c r="B128" s="79"/>
      <c r="C128" s="79"/>
      <c r="D128" s="79"/>
      <c r="E128" s="79"/>
      <c r="F128" s="80"/>
      <c r="G128" s="80"/>
      <c r="H128" s="81"/>
      <c r="I128" s="79"/>
      <c r="J128" s="79"/>
      <c r="K128" s="79"/>
      <c r="L128" s="79"/>
      <c r="M128" s="79"/>
      <c r="N128" s="79"/>
      <c r="O128" s="79"/>
      <c r="P128" s="79"/>
      <c r="Q128" s="79"/>
      <c r="R128" s="81"/>
      <c r="S128" s="82"/>
      <c r="T128" s="79"/>
      <c r="U128" s="82"/>
      <c r="V128" s="82"/>
      <c r="W128" s="83"/>
      <c r="X128" s="83"/>
      <c r="Y128" s="83"/>
      <c r="Z128" s="83"/>
      <c r="AA128" s="80"/>
      <c r="AB128" s="80"/>
      <c r="AC128" s="83"/>
      <c r="AD128" s="84"/>
      <c r="AE128" s="79"/>
      <c r="AF128" s="79"/>
      <c r="AG128" s="79"/>
      <c r="AH128" s="83"/>
      <c r="AI128" s="79"/>
      <c r="AJ128" s="83"/>
      <c r="AK128" s="79"/>
      <c r="AL128" s="83"/>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c r="CJ128" s="79"/>
      <c r="CK128" s="79"/>
      <c r="CL128" s="79"/>
      <c r="CM128" s="79"/>
      <c r="CN128" s="79"/>
      <c r="CO128" s="79"/>
      <c r="CP128" s="79"/>
      <c r="CQ128" s="79"/>
      <c r="CR128" s="79"/>
      <c r="CS128" s="79"/>
      <c r="CT128" s="79"/>
      <c r="CU128" s="79"/>
      <c r="CV128" s="79"/>
      <c r="CW128" s="79"/>
      <c r="CX128" s="79"/>
      <c r="CY128" s="79"/>
      <c r="CZ128" s="79"/>
      <c r="DA128" s="79"/>
      <c r="DB128" s="79"/>
      <c r="DC128" s="79"/>
      <c r="DD128" s="79"/>
      <c r="DE128" s="79"/>
      <c r="DF128" s="79"/>
      <c r="DG128" s="79"/>
      <c r="DH128" s="79"/>
      <c r="DI128" s="79"/>
      <c r="DJ128" s="79"/>
      <c r="DK128" s="79"/>
      <c r="DL128" s="79"/>
      <c r="DM128" s="79"/>
      <c r="DN128" s="79"/>
      <c r="DO128" s="79"/>
      <c r="DP128" s="79"/>
      <c r="DQ128" s="79"/>
      <c r="DR128" s="79"/>
      <c r="DS128" s="79"/>
      <c r="DT128" s="79"/>
      <c r="DU128" s="79"/>
      <c r="DV128" s="79"/>
      <c r="DW128" s="79"/>
      <c r="DX128" s="79"/>
      <c r="DY128" s="79"/>
      <c r="DZ128" s="79"/>
      <c r="EA128" s="79"/>
      <c r="EB128" s="79"/>
      <c r="EC128" s="79"/>
      <c r="ED128" s="79"/>
      <c r="EE128" s="79"/>
      <c r="EF128" s="79"/>
      <c r="EG128" s="79"/>
      <c r="EH128" s="79"/>
      <c r="EI128" s="79"/>
      <c r="EJ128" s="79"/>
      <c r="EK128" s="79"/>
      <c r="EL128" s="79"/>
      <c r="EM128" s="79"/>
      <c r="EN128" s="79"/>
      <c r="EO128" s="79"/>
      <c r="EP128" s="79"/>
      <c r="EQ128" s="79"/>
      <c r="ER128" s="79"/>
      <c r="ES128" s="79"/>
      <c r="ET128" s="79"/>
      <c r="EU128" s="79"/>
      <c r="EV128" s="79"/>
      <c r="EW128" s="79"/>
      <c r="EX128" s="79"/>
      <c r="EY128" s="79"/>
      <c r="EZ128" s="79"/>
      <c r="FA128" s="79"/>
      <c r="FB128" s="79"/>
      <c r="FC128" s="79"/>
      <c r="FD128" s="79"/>
      <c r="FE128" s="79"/>
      <c r="FF128" s="79"/>
      <c r="FG128" s="79"/>
      <c r="FH128" s="79"/>
      <c r="FI128" s="79"/>
      <c r="FJ128" s="79"/>
      <c r="FK128" s="79"/>
      <c r="FL128" s="79"/>
      <c r="FM128" s="79"/>
      <c r="FN128" s="79"/>
      <c r="FO128" s="79"/>
      <c r="FP128" s="79"/>
      <c r="FQ128" s="79"/>
      <c r="FR128" s="79"/>
      <c r="FS128" s="79"/>
      <c r="FT128" s="79"/>
      <c r="FU128" s="79"/>
      <c r="FV128" s="79"/>
      <c r="FW128" s="79"/>
      <c r="FX128" s="79"/>
      <c r="FY128" s="79"/>
      <c r="FZ128" s="79"/>
      <c r="GA128" s="79"/>
      <c r="GB128" s="79"/>
      <c r="GC128" s="79"/>
      <c r="GD128" s="79"/>
      <c r="GE128" s="79"/>
      <c r="GF128" s="79"/>
      <c r="GG128" s="79"/>
      <c r="GH128" s="79"/>
      <c r="GI128" s="79"/>
      <c r="GJ128" s="79"/>
      <c r="GK128" s="79"/>
      <c r="GL128" s="79"/>
      <c r="GM128" s="79"/>
      <c r="GN128" s="79"/>
      <c r="GO128" s="79"/>
      <c r="GP128" s="79"/>
      <c r="GQ128" s="79"/>
      <c r="GR128" s="79"/>
      <c r="GS128" s="79"/>
      <c r="GT128" s="79"/>
      <c r="GU128" s="79"/>
      <c r="GV128" s="79"/>
      <c r="GW128" s="79"/>
      <c r="GX128" s="79"/>
      <c r="GY128" s="79"/>
      <c r="GZ128" s="79"/>
      <c r="HA128" s="79"/>
      <c r="HB128" s="79"/>
      <c r="HC128" s="79"/>
      <c r="HD128" s="79"/>
      <c r="HE128" s="79"/>
      <c r="HF128" s="79"/>
      <c r="HG128" s="79"/>
      <c r="HH128" s="79"/>
      <c r="HI128" s="79"/>
      <c r="HJ128" s="79"/>
      <c r="HK128" s="79"/>
      <c r="HL128" s="79"/>
      <c r="HM128" s="79"/>
      <c r="HN128" s="79"/>
      <c r="HO128" s="79"/>
      <c r="HP128" s="79"/>
      <c r="HQ128" s="79"/>
      <c r="HR128" s="79"/>
      <c r="HS128" s="79"/>
      <c r="HT128" s="79"/>
      <c r="HU128" s="79"/>
      <c r="HV128" s="79"/>
      <c r="HW128" s="79"/>
      <c r="HX128" s="79"/>
      <c r="HY128" s="79"/>
      <c r="HZ128" s="79"/>
      <c r="IA128" s="79"/>
      <c r="IB128" s="79"/>
      <c r="IC128" s="79"/>
      <c r="ID128" s="79"/>
      <c r="IE128" s="79"/>
      <c r="IF128" s="79"/>
      <c r="IG128" s="79"/>
      <c r="IH128" s="79"/>
      <c r="II128" s="79"/>
      <c r="IJ128" s="79"/>
      <c r="IK128" s="79"/>
      <c r="IL128" s="79"/>
      <c r="IM128" s="79"/>
      <c r="IN128" s="79"/>
      <c r="IO128" s="79"/>
      <c r="IP128" s="79"/>
      <c r="IQ128" s="79"/>
      <c r="IR128" s="79"/>
      <c r="IS128" s="79"/>
      <c r="IT128" s="79"/>
      <c r="IU128" s="79"/>
      <c r="IV128" s="79"/>
      <c r="IW128" s="79"/>
      <c r="IX128" s="79"/>
      <c r="IY128" s="79"/>
      <c r="IZ128" s="79"/>
      <c r="JA128" s="79"/>
      <c r="JB128" s="79"/>
      <c r="JC128" s="79"/>
      <c r="JD128" s="79"/>
      <c r="JE128" s="79"/>
      <c r="JF128" s="79"/>
      <c r="JG128" s="79"/>
      <c r="JH128" s="79"/>
      <c r="JI128" s="79"/>
      <c r="JJ128" s="79"/>
    </row>
    <row r="129" spans="1:270" s="92" customFormat="1" x14ac:dyDescent="0.25">
      <c r="A129" s="79"/>
      <c r="B129" s="79"/>
      <c r="C129" s="79"/>
      <c r="D129" s="79"/>
      <c r="E129" s="79"/>
      <c r="F129" s="80"/>
      <c r="G129" s="80"/>
      <c r="H129" s="81"/>
      <c r="I129" s="79"/>
      <c r="J129" s="79"/>
      <c r="K129" s="79"/>
      <c r="L129" s="79"/>
      <c r="M129" s="79"/>
      <c r="N129" s="79"/>
      <c r="O129" s="79"/>
      <c r="P129" s="79"/>
      <c r="Q129" s="79"/>
      <c r="R129" s="81"/>
      <c r="S129" s="82"/>
      <c r="T129" s="79"/>
      <c r="U129" s="82"/>
      <c r="V129" s="82"/>
      <c r="W129" s="83"/>
      <c r="X129" s="83"/>
      <c r="Y129" s="83"/>
      <c r="Z129" s="83"/>
      <c r="AA129" s="80"/>
      <c r="AB129" s="80"/>
      <c r="AC129" s="83"/>
      <c r="AD129" s="84"/>
      <c r="AE129" s="79"/>
      <c r="AF129" s="79"/>
      <c r="AG129" s="79"/>
      <c r="AH129" s="83"/>
      <c r="AI129" s="79"/>
      <c r="AJ129" s="83"/>
      <c r="AK129" s="79"/>
      <c r="AL129" s="83"/>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c r="CJ129" s="79"/>
      <c r="CK129" s="79"/>
      <c r="CL129" s="79"/>
      <c r="CM129" s="79"/>
      <c r="CN129" s="79"/>
      <c r="CO129" s="79"/>
      <c r="CP129" s="79"/>
      <c r="CQ129" s="79"/>
      <c r="CR129" s="79"/>
      <c r="CS129" s="79"/>
      <c r="CT129" s="79"/>
      <c r="CU129" s="79"/>
      <c r="CV129" s="79"/>
      <c r="CW129" s="79"/>
      <c r="CX129" s="79"/>
      <c r="CY129" s="79"/>
      <c r="CZ129" s="79"/>
      <c r="DA129" s="79"/>
      <c r="DB129" s="79"/>
      <c r="DC129" s="79"/>
      <c r="DD129" s="79"/>
      <c r="DE129" s="79"/>
      <c r="DF129" s="79"/>
      <c r="DG129" s="79"/>
      <c r="DH129" s="79"/>
      <c r="DI129" s="79"/>
      <c r="DJ129" s="79"/>
      <c r="DK129" s="79"/>
      <c r="DL129" s="79"/>
      <c r="DM129" s="79"/>
      <c r="DN129" s="79"/>
      <c r="DO129" s="79"/>
      <c r="DP129" s="79"/>
      <c r="DQ129" s="79"/>
      <c r="DR129" s="79"/>
      <c r="DS129" s="79"/>
      <c r="DT129" s="79"/>
      <c r="DU129" s="79"/>
      <c r="DV129" s="79"/>
      <c r="DW129" s="79"/>
      <c r="DX129" s="79"/>
      <c r="DY129" s="79"/>
      <c r="DZ129" s="79"/>
      <c r="EA129" s="79"/>
      <c r="EB129" s="79"/>
      <c r="EC129" s="79"/>
      <c r="ED129" s="79"/>
      <c r="EE129" s="79"/>
      <c r="EF129" s="79"/>
      <c r="EG129" s="79"/>
      <c r="EH129" s="79"/>
      <c r="EI129" s="79"/>
      <c r="EJ129" s="79"/>
      <c r="EK129" s="79"/>
      <c r="EL129" s="79"/>
      <c r="EM129" s="79"/>
      <c r="EN129" s="79"/>
      <c r="EO129" s="79"/>
      <c r="EP129" s="79"/>
      <c r="EQ129" s="79"/>
      <c r="ER129" s="79"/>
      <c r="ES129" s="79"/>
      <c r="ET129" s="79"/>
      <c r="EU129" s="79"/>
      <c r="EV129" s="79"/>
      <c r="EW129" s="79"/>
      <c r="EX129" s="79"/>
      <c r="EY129" s="79"/>
      <c r="EZ129" s="79"/>
      <c r="FA129" s="79"/>
      <c r="FB129" s="79"/>
      <c r="FC129" s="79"/>
      <c r="FD129" s="79"/>
      <c r="FE129" s="79"/>
      <c r="FF129" s="79"/>
      <c r="FG129" s="79"/>
      <c r="FH129" s="79"/>
      <c r="FI129" s="79"/>
      <c r="FJ129" s="79"/>
      <c r="FK129" s="79"/>
      <c r="FL129" s="79"/>
      <c r="FM129" s="79"/>
      <c r="FN129" s="79"/>
      <c r="FO129" s="79"/>
      <c r="FP129" s="79"/>
      <c r="FQ129" s="79"/>
      <c r="FR129" s="79"/>
      <c r="FS129" s="79"/>
      <c r="FT129" s="79"/>
      <c r="FU129" s="79"/>
      <c r="FV129" s="79"/>
      <c r="FW129" s="79"/>
      <c r="FX129" s="79"/>
      <c r="FY129" s="79"/>
      <c r="FZ129" s="79"/>
      <c r="GA129" s="79"/>
      <c r="GB129" s="79"/>
      <c r="GC129" s="79"/>
      <c r="GD129" s="79"/>
      <c r="GE129" s="79"/>
      <c r="GF129" s="79"/>
      <c r="GG129" s="79"/>
      <c r="GH129" s="79"/>
      <c r="GI129" s="79"/>
      <c r="GJ129" s="79"/>
      <c r="GK129" s="79"/>
      <c r="GL129" s="79"/>
      <c r="GM129" s="79"/>
      <c r="GN129" s="79"/>
      <c r="GO129" s="79"/>
      <c r="GP129" s="79"/>
      <c r="GQ129" s="79"/>
      <c r="GR129" s="79"/>
      <c r="GS129" s="79"/>
      <c r="GT129" s="79"/>
      <c r="GU129" s="79"/>
      <c r="GV129" s="79"/>
      <c r="GW129" s="79"/>
      <c r="GX129" s="79"/>
      <c r="GY129" s="79"/>
      <c r="GZ129" s="79"/>
      <c r="HA129" s="79"/>
      <c r="HB129" s="79"/>
      <c r="HC129" s="79"/>
      <c r="HD129" s="79"/>
      <c r="HE129" s="79"/>
      <c r="HF129" s="79"/>
      <c r="HG129" s="79"/>
      <c r="HH129" s="79"/>
      <c r="HI129" s="79"/>
      <c r="HJ129" s="79"/>
      <c r="HK129" s="79"/>
      <c r="HL129" s="79"/>
      <c r="HM129" s="79"/>
      <c r="HN129" s="79"/>
      <c r="HO129" s="79"/>
      <c r="HP129" s="79"/>
      <c r="HQ129" s="79"/>
      <c r="HR129" s="79"/>
      <c r="HS129" s="79"/>
      <c r="HT129" s="79"/>
      <c r="HU129" s="79"/>
      <c r="HV129" s="79"/>
      <c r="HW129" s="79"/>
      <c r="HX129" s="79"/>
      <c r="HY129" s="79"/>
      <c r="HZ129" s="79"/>
      <c r="IA129" s="79"/>
      <c r="IB129" s="79"/>
      <c r="IC129" s="79"/>
      <c r="ID129" s="79"/>
      <c r="IE129" s="79"/>
      <c r="IF129" s="79"/>
      <c r="IG129" s="79"/>
      <c r="IH129" s="79"/>
      <c r="II129" s="79"/>
      <c r="IJ129" s="79"/>
      <c r="IK129" s="79"/>
      <c r="IL129" s="79"/>
      <c r="IM129" s="79"/>
      <c r="IN129" s="79"/>
      <c r="IO129" s="79"/>
      <c r="IP129" s="79"/>
      <c r="IQ129" s="79"/>
      <c r="IR129" s="79"/>
      <c r="IS129" s="79"/>
      <c r="IT129" s="79"/>
      <c r="IU129" s="79"/>
      <c r="IV129" s="79"/>
      <c r="IW129" s="79"/>
      <c r="IX129" s="79"/>
      <c r="IY129" s="79"/>
      <c r="IZ129" s="79"/>
      <c r="JA129" s="79"/>
      <c r="JB129" s="79"/>
      <c r="JC129" s="79"/>
      <c r="JD129" s="79"/>
      <c r="JE129" s="79"/>
      <c r="JF129" s="79"/>
      <c r="JG129" s="79"/>
      <c r="JH129" s="79"/>
      <c r="JI129" s="79"/>
      <c r="JJ129" s="79"/>
    </row>
    <row r="130" spans="1:270" s="92" customFormat="1" x14ac:dyDescent="0.25">
      <c r="A130" s="79"/>
      <c r="B130" s="79"/>
      <c r="C130" s="79"/>
      <c r="D130" s="79"/>
      <c r="E130" s="79"/>
      <c r="F130" s="80"/>
      <c r="G130" s="80"/>
      <c r="H130" s="81"/>
      <c r="I130" s="79"/>
      <c r="J130" s="79"/>
      <c r="K130" s="79"/>
      <c r="L130" s="79"/>
      <c r="M130" s="79"/>
      <c r="N130" s="79"/>
      <c r="O130" s="79"/>
      <c r="P130" s="79"/>
      <c r="Q130" s="79"/>
      <c r="R130" s="81"/>
      <c r="S130" s="82"/>
      <c r="T130" s="79"/>
      <c r="U130" s="82"/>
      <c r="V130" s="82"/>
      <c r="W130" s="83"/>
      <c r="X130" s="83"/>
      <c r="Y130" s="83"/>
      <c r="Z130" s="83"/>
      <c r="AA130" s="80"/>
      <c r="AB130" s="80"/>
      <c r="AC130" s="83"/>
      <c r="AD130" s="84"/>
      <c r="AE130" s="79"/>
      <c r="AF130" s="79"/>
      <c r="AG130" s="79"/>
      <c r="AH130" s="83"/>
      <c r="AI130" s="79"/>
      <c r="AJ130" s="83"/>
      <c r="AK130" s="79"/>
      <c r="AL130" s="83"/>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c r="BX130" s="79"/>
      <c r="BY130" s="79"/>
      <c r="BZ130" s="79"/>
      <c r="CA130" s="79"/>
      <c r="CB130" s="79"/>
      <c r="CC130" s="79"/>
      <c r="CD130" s="79"/>
      <c r="CE130" s="79"/>
      <c r="CF130" s="79"/>
      <c r="CG130" s="79"/>
      <c r="CH130" s="79"/>
      <c r="CI130" s="79"/>
      <c r="CJ130" s="79"/>
      <c r="CK130" s="79"/>
      <c r="CL130" s="79"/>
      <c r="CM130" s="79"/>
      <c r="CN130" s="79"/>
      <c r="CO130" s="79"/>
      <c r="CP130" s="79"/>
      <c r="CQ130" s="79"/>
      <c r="CR130" s="79"/>
      <c r="CS130" s="79"/>
      <c r="CT130" s="79"/>
      <c r="CU130" s="79"/>
      <c r="CV130" s="79"/>
      <c r="CW130" s="79"/>
      <c r="CX130" s="79"/>
      <c r="CY130" s="79"/>
      <c r="CZ130" s="79"/>
      <c r="DA130" s="79"/>
      <c r="DB130" s="79"/>
      <c r="DC130" s="79"/>
      <c r="DD130" s="79"/>
      <c r="DE130" s="79"/>
      <c r="DF130" s="79"/>
      <c r="DG130" s="79"/>
      <c r="DH130" s="79"/>
      <c r="DI130" s="79"/>
      <c r="DJ130" s="79"/>
      <c r="DK130" s="79"/>
      <c r="DL130" s="79"/>
      <c r="DM130" s="79"/>
      <c r="DN130" s="79"/>
      <c r="DO130" s="79"/>
      <c r="DP130" s="79"/>
      <c r="DQ130" s="79"/>
      <c r="DR130" s="79"/>
      <c r="DS130" s="79"/>
      <c r="DT130" s="79"/>
      <c r="DU130" s="79"/>
      <c r="DV130" s="79"/>
      <c r="DW130" s="79"/>
      <c r="DX130" s="79"/>
      <c r="DY130" s="79"/>
      <c r="DZ130" s="79"/>
      <c r="EA130" s="79"/>
      <c r="EB130" s="79"/>
      <c r="EC130" s="79"/>
      <c r="ED130" s="79"/>
      <c r="EE130" s="79"/>
      <c r="EF130" s="79"/>
      <c r="EG130" s="79"/>
      <c r="EH130" s="79"/>
      <c r="EI130" s="79"/>
      <c r="EJ130" s="79"/>
      <c r="EK130" s="79"/>
      <c r="EL130" s="79"/>
      <c r="EM130" s="79"/>
      <c r="EN130" s="79"/>
      <c r="EO130" s="79"/>
      <c r="EP130" s="79"/>
      <c r="EQ130" s="79"/>
      <c r="ER130" s="79"/>
      <c r="ES130" s="79"/>
      <c r="ET130" s="79"/>
      <c r="EU130" s="79"/>
      <c r="EV130" s="79"/>
      <c r="EW130" s="79"/>
      <c r="EX130" s="79"/>
      <c r="EY130" s="79"/>
      <c r="EZ130" s="79"/>
      <c r="FA130" s="79"/>
      <c r="FB130" s="79"/>
      <c r="FC130" s="79"/>
      <c r="FD130" s="79"/>
      <c r="FE130" s="79"/>
      <c r="FF130" s="79"/>
      <c r="FG130" s="79"/>
      <c r="FH130" s="79"/>
      <c r="FI130" s="79"/>
      <c r="FJ130" s="79"/>
      <c r="FK130" s="79"/>
      <c r="FL130" s="79"/>
      <c r="FM130" s="79"/>
      <c r="FN130" s="79"/>
      <c r="FO130" s="79"/>
      <c r="FP130" s="79"/>
      <c r="FQ130" s="79"/>
      <c r="FR130" s="79"/>
      <c r="FS130" s="79"/>
      <c r="FT130" s="79"/>
      <c r="FU130" s="79"/>
      <c r="FV130" s="79"/>
      <c r="FW130" s="79"/>
      <c r="FX130" s="79"/>
      <c r="FY130" s="79"/>
      <c r="FZ130" s="79"/>
      <c r="GA130" s="79"/>
      <c r="GB130" s="79"/>
      <c r="GC130" s="79"/>
      <c r="GD130" s="79"/>
      <c r="GE130" s="79"/>
      <c r="GF130" s="79"/>
      <c r="GG130" s="79"/>
      <c r="GH130" s="79"/>
      <c r="GI130" s="79"/>
      <c r="GJ130" s="79"/>
      <c r="GK130" s="79"/>
      <c r="GL130" s="79"/>
      <c r="GM130" s="79"/>
      <c r="GN130" s="79"/>
      <c r="GO130" s="79"/>
      <c r="GP130" s="79"/>
      <c r="GQ130" s="79"/>
      <c r="GR130" s="79"/>
      <c r="GS130" s="79"/>
      <c r="GT130" s="79"/>
      <c r="GU130" s="79"/>
      <c r="GV130" s="79"/>
      <c r="GW130" s="79"/>
      <c r="GX130" s="79"/>
      <c r="GY130" s="79"/>
      <c r="GZ130" s="79"/>
      <c r="HA130" s="79"/>
      <c r="HB130" s="79"/>
      <c r="HC130" s="79"/>
      <c r="HD130" s="79"/>
      <c r="HE130" s="79"/>
      <c r="HF130" s="79"/>
      <c r="HG130" s="79"/>
      <c r="HH130" s="79"/>
      <c r="HI130" s="79"/>
      <c r="HJ130" s="79"/>
      <c r="HK130" s="79"/>
      <c r="HL130" s="79"/>
      <c r="HM130" s="79"/>
      <c r="HN130" s="79"/>
      <c r="HO130" s="79"/>
      <c r="HP130" s="79"/>
      <c r="HQ130" s="79"/>
      <c r="HR130" s="79"/>
      <c r="HS130" s="79"/>
      <c r="HT130" s="79"/>
      <c r="HU130" s="79"/>
      <c r="HV130" s="79"/>
      <c r="HW130" s="79"/>
      <c r="HX130" s="79"/>
      <c r="HY130" s="79"/>
      <c r="HZ130" s="79"/>
      <c r="IA130" s="79"/>
      <c r="IB130" s="79"/>
      <c r="IC130" s="79"/>
      <c r="ID130" s="79"/>
      <c r="IE130" s="79"/>
      <c r="IF130" s="79"/>
      <c r="IG130" s="79"/>
      <c r="IH130" s="79"/>
      <c r="II130" s="79"/>
      <c r="IJ130" s="79"/>
      <c r="IK130" s="79"/>
      <c r="IL130" s="79"/>
      <c r="IM130" s="79"/>
      <c r="IN130" s="79"/>
      <c r="IO130" s="79"/>
      <c r="IP130" s="79"/>
      <c r="IQ130" s="79"/>
      <c r="IR130" s="79"/>
      <c r="IS130" s="79"/>
      <c r="IT130" s="79"/>
      <c r="IU130" s="79"/>
      <c r="IV130" s="79"/>
      <c r="IW130" s="79"/>
      <c r="IX130" s="79"/>
      <c r="IY130" s="79"/>
      <c r="IZ130" s="79"/>
      <c r="JA130" s="79"/>
      <c r="JB130" s="79"/>
      <c r="JC130" s="79"/>
      <c r="JD130" s="79"/>
      <c r="JE130" s="79"/>
      <c r="JF130" s="79"/>
      <c r="JG130" s="79"/>
      <c r="JH130" s="79"/>
      <c r="JI130" s="79"/>
      <c r="JJ130" s="79"/>
    </row>
    <row r="131" spans="1:270" s="92" customFormat="1" x14ac:dyDescent="0.25">
      <c r="A131" s="79"/>
      <c r="B131" s="79"/>
      <c r="C131" s="79"/>
      <c r="D131" s="79"/>
      <c r="E131" s="79"/>
      <c r="F131" s="80"/>
      <c r="G131" s="80"/>
      <c r="H131" s="81"/>
      <c r="I131" s="79"/>
      <c r="J131" s="79"/>
      <c r="K131" s="79"/>
      <c r="L131" s="79"/>
      <c r="M131" s="79"/>
      <c r="N131" s="79"/>
      <c r="O131" s="79"/>
      <c r="P131" s="79"/>
      <c r="Q131" s="79"/>
      <c r="R131" s="81"/>
      <c r="S131" s="82"/>
      <c r="T131" s="79"/>
      <c r="U131" s="82"/>
      <c r="V131" s="82"/>
      <c r="W131" s="83"/>
      <c r="X131" s="83"/>
      <c r="Y131" s="83"/>
      <c r="Z131" s="83"/>
      <c r="AA131" s="80"/>
      <c r="AB131" s="80"/>
      <c r="AC131" s="83"/>
      <c r="AD131" s="84"/>
      <c r="AE131" s="79"/>
      <c r="AF131" s="79"/>
      <c r="AG131" s="79"/>
      <c r="AH131" s="83"/>
      <c r="AI131" s="79"/>
      <c r="AJ131" s="83"/>
      <c r="AK131" s="79"/>
      <c r="AL131" s="83"/>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c r="CJ131" s="79"/>
      <c r="CK131" s="79"/>
      <c r="CL131" s="79"/>
      <c r="CM131" s="79"/>
      <c r="CN131" s="79"/>
      <c r="CO131" s="79"/>
      <c r="CP131" s="79"/>
      <c r="CQ131" s="79"/>
      <c r="CR131" s="79"/>
      <c r="CS131" s="79"/>
      <c r="CT131" s="79"/>
      <c r="CU131" s="79"/>
      <c r="CV131" s="79"/>
      <c r="CW131" s="79"/>
      <c r="CX131" s="79"/>
      <c r="CY131" s="79"/>
      <c r="CZ131" s="79"/>
      <c r="DA131" s="79"/>
      <c r="DB131" s="79"/>
      <c r="DC131" s="79"/>
      <c r="DD131" s="79"/>
      <c r="DE131" s="79"/>
      <c r="DF131" s="79"/>
      <c r="DG131" s="79"/>
      <c r="DH131" s="79"/>
      <c r="DI131" s="79"/>
      <c r="DJ131" s="79"/>
      <c r="DK131" s="79"/>
      <c r="DL131" s="79"/>
      <c r="DM131" s="79"/>
      <c r="DN131" s="79"/>
      <c r="DO131" s="79"/>
      <c r="DP131" s="79"/>
      <c r="DQ131" s="79"/>
      <c r="DR131" s="79"/>
      <c r="DS131" s="79"/>
      <c r="DT131" s="79"/>
      <c r="DU131" s="79"/>
      <c r="DV131" s="79"/>
      <c r="DW131" s="79"/>
      <c r="DX131" s="79"/>
      <c r="DY131" s="79"/>
      <c r="DZ131" s="79"/>
      <c r="EA131" s="79"/>
      <c r="EB131" s="79"/>
      <c r="EC131" s="79"/>
      <c r="ED131" s="79"/>
      <c r="EE131" s="79"/>
      <c r="EF131" s="79"/>
      <c r="EG131" s="79"/>
      <c r="EH131" s="79"/>
      <c r="EI131" s="79"/>
      <c r="EJ131" s="79"/>
      <c r="EK131" s="79"/>
      <c r="EL131" s="79"/>
      <c r="EM131" s="79"/>
      <c r="EN131" s="79"/>
      <c r="EO131" s="79"/>
      <c r="EP131" s="79"/>
      <c r="EQ131" s="79"/>
      <c r="ER131" s="79"/>
      <c r="ES131" s="79"/>
      <c r="ET131" s="79"/>
      <c r="EU131" s="79"/>
      <c r="EV131" s="79"/>
      <c r="EW131" s="79"/>
      <c r="EX131" s="79"/>
      <c r="EY131" s="79"/>
      <c r="EZ131" s="79"/>
      <c r="FA131" s="79"/>
      <c r="FB131" s="79"/>
      <c r="FC131" s="79"/>
      <c r="FD131" s="79"/>
      <c r="FE131" s="79"/>
      <c r="FF131" s="79"/>
      <c r="FG131" s="79"/>
      <c r="FH131" s="79"/>
      <c r="FI131" s="79"/>
      <c r="FJ131" s="79"/>
      <c r="FK131" s="79"/>
      <c r="FL131" s="79"/>
      <c r="FM131" s="79"/>
      <c r="FN131" s="79"/>
      <c r="FO131" s="79"/>
      <c r="FP131" s="79"/>
      <c r="FQ131" s="79"/>
      <c r="FR131" s="79"/>
      <c r="FS131" s="79"/>
      <c r="FT131" s="79"/>
      <c r="FU131" s="79"/>
      <c r="FV131" s="79"/>
      <c r="FW131" s="79"/>
      <c r="FX131" s="79"/>
      <c r="FY131" s="79"/>
      <c r="FZ131" s="79"/>
      <c r="GA131" s="79"/>
      <c r="GB131" s="79"/>
      <c r="GC131" s="79"/>
      <c r="GD131" s="79"/>
      <c r="GE131" s="79"/>
      <c r="GF131" s="79"/>
      <c r="GG131" s="79"/>
      <c r="GH131" s="79"/>
      <c r="GI131" s="79"/>
      <c r="GJ131" s="79"/>
      <c r="GK131" s="79"/>
      <c r="GL131" s="79"/>
      <c r="GM131" s="79"/>
      <c r="GN131" s="79"/>
      <c r="GO131" s="79"/>
      <c r="GP131" s="79"/>
      <c r="GQ131" s="79"/>
      <c r="GR131" s="79"/>
      <c r="GS131" s="79"/>
      <c r="GT131" s="79"/>
      <c r="GU131" s="79"/>
      <c r="GV131" s="79"/>
      <c r="GW131" s="79"/>
      <c r="GX131" s="79"/>
      <c r="GY131" s="79"/>
      <c r="GZ131" s="79"/>
      <c r="HA131" s="79"/>
      <c r="HB131" s="79"/>
      <c r="HC131" s="79"/>
      <c r="HD131" s="79"/>
      <c r="HE131" s="79"/>
      <c r="HF131" s="79"/>
      <c r="HG131" s="79"/>
      <c r="HH131" s="79"/>
      <c r="HI131" s="79"/>
      <c r="HJ131" s="79"/>
      <c r="HK131" s="79"/>
      <c r="HL131" s="79"/>
      <c r="HM131" s="79"/>
      <c r="HN131" s="79"/>
      <c r="HO131" s="79"/>
      <c r="HP131" s="79"/>
      <c r="HQ131" s="79"/>
      <c r="HR131" s="79"/>
      <c r="HS131" s="79"/>
      <c r="HT131" s="79"/>
      <c r="HU131" s="79"/>
      <c r="HV131" s="79"/>
      <c r="HW131" s="79"/>
      <c r="HX131" s="79"/>
      <c r="HY131" s="79"/>
      <c r="HZ131" s="79"/>
      <c r="IA131" s="79"/>
      <c r="IB131" s="79"/>
      <c r="IC131" s="79"/>
      <c r="ID131" s="79"/>
      <c r="IE131" s="79"/>
      <c r="IF131" s="79"/>
      <c r="IG131" s="79"/>
      <c r="IH131" s="79"/>
      <c r="II131" s="79"/>
      <c r="IJ131" s="79"/>
      <c r="IK131" s="79"/>
      <c r="IL131" s="79"/>
      <c r="IM131" s="79"/>
      <c r="IN131" s="79"/>
      <c r="IO131" s="79"/>
      <c r="IP131" s="79"/>
      <c r="IQ131" s="79"/>
      <c r="IR131" s="79"/>
      <c r="IS131" s="79"/>
      <c r="IT131" s="79"/>
      <c r="IU131" s="79"/>
      <c r="IV131" s="79"/>
      <c r="IW131" s="79"/>
      <c r="IX131" s="79"/>
      <c r="IY131" s="79"/>
      <c r="IZ131" s="79"/>
      <c r="JA131" s="79"/>
      <c r="JB131" s="79"/>
      <c r="JC131" s="79"/>
      <c r="JD131" s="79"/>
      <c r="JE131" s="79"/>
      <c r="JF131" s="79"/>
      <c r="JG131" s="79"/>
      <c r="JH131" s="79"/>
      <c r="JI131" s="79"/>
      <c r="JJ131" s="79"/>
    </row>
    <row r="132" spans="1:270" s="92" customFormat="1" x14ac:dyDescent="0.25">
      <c r="B132" s="79" t="s">
        <v>64</v>
      </c>
      <c r="C132" s="79" t="s">
        <v>73</v>
      </c>
      <c r="D132" s="92" t="str">
        <f>+B132&amp;C132</f>
        <v>CASI SEGUROINSIGNIFICANTE</v>
      </c>
      <c r="E132" s="79" t="s">
        <v>325</v>
      </c>
      <c r="F132" s="80"/>
      <c r="G132" s="80"/>
      <c r="H132" s="81"/>
      <c r="I132" s="79"/>
      <c r="J132" s="79"/>
      <c r="K132" s="79"/>
      <c r="L132" s="79"/>
      <c r="M132" s="79"/>
      <c r="N132" s="79"/>
      <c r="O132" s="79"/>
      <c r="P132" s="79"/>
      <c r="Q132" s="79"/>
      <c r="R132" s="81"/>
      <c r="S132" s="82"/>
      <c r="T132" s="79"/>
      <c r="U132" s="82"/>
      <c r="V132" s="82"/>
      <c r="W132" s="83"/>
      <c r="X132" s="83"/>
      <c r="Y132" s="83"/>
      <c r="Z132" s="83"/>
      <c r="AA132" s="80"/>
      <c r="AB132" s="80"/>
      <c r="AC132" s="83"/>
      <c r="AD132" s="84"/>
      <c r="AE132" s="79"/>
      <c r="AF132" s="79"/>
      <c r="AG132" s="79"/>
      <c r="AH132" s="83"/>
      <c r="AI132" s="79"/>
      <c r="AJ132" s="83"/>
      <c r="AK132" s="79"/>
      <c r="AL132" s="83"/>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c r="CJ132" s="79"/>
      <c r="CK132" s="79"/>
      <c r="CL132" s="79"/>
      <c r="CM132" s="79"/>
      <c r="CN132" s="79"/>
      <c r="CO132" s="79"/>
      <c r="CP132" s="79"/>
      <c r="CQ132" s="79"/>
      <c r="CR132" s="79"/>
      <c r="CS132" s="79"/>
      <c r="CT132" s="79"/>
      <c r="CU132" s="79"/>
      <c r="CV132" s="79"/>
      <c r="CW132" s="79"/>
      <c r="CX132" s="79"/>
      <c r="CY132" s="79"/>
      <c r="CZ132" s="79"/>
      <c r="DA132" s="79"/>
      <c r="DB132" s="79"/>
      <c r="DC132" s="79"/>
      <c r="DD132" s="79"/>
      <c r="DE132" s="79"/>
      <c r="DF132" s="79"/>
      <c r="DG132" s="79"/>
      <c r="DH132" s="79"/>
      <c r="DI132" s="79"/>
      <c r="DJ132" s="79"/>
      <c r="DK132" s="79"/>
      <c r="DL132" s="79"/>
      <c r="DM132" s="79"/>
      <c r="DN132" s="79"/>
      <c r="DO132" s="79"/>
      <c r="DP132" s="79"/>
      <c r="DQ132" s="79"/>
      <c r="DR132" s="79"/>
      <c r="DS132" s="79"/>
      <c r="DT132" s="79"/>
      <c r="DU132" s="79"/>
      <c r="DV132" s="79"/>
      <c r="DW132" s="79"/>
      <c r="DX132" s="79"/>
      <c r="DY132" s="79"/>
      <c r="DZ132" s="79"/>
      <c r="EA132" s="79"/>
      <c r="EB132" s="79"/>
      <c r="EC132" s="79"/>
      <c r="ED132" s="79"/>
      <c r="EE132" s="79"/>
      <c r="EF132" s="79"/>
      <c r="EG132" s="79"/>
      <c r="EH132" s="79"/>
      <c r="EI132" s="79"/>
      <c r="EJ132" s="79"/>
      <c r="EK132" s="79"/>
      <c r="EL132" s="79"/>
      <c r="EM132" s="79"/>
      <c r="EN132" s="79"/>
      <c r="EO132" s="79"/>
      <c r="EP132" s="79"/>
      <c r="EQ132" s="79"/>
      <c r="ER132" s="79"/>
      <c r="ES132" s="79"/>
      <c r="ET132" s="79"/>
      <c r="EU132" s="79"/>
      <c r="EV132" s="79"/>
      <c r="EW132" s="79"/>
      <c r="EX132" s="79"/>
      <c r="EY132" s="79"/>
      <c r="EZ132" s="79"/>
      <c r="FA132" s="79"/>
      <c r="FB132" s="79"/>
      <c r="FC132" s="79"/>
      <c r="FD132" s="79"/>
      <c r="FE132" s="79"/>
      <c r="FF132" s="79"/>
      <c r="FG132" s="79"/>
      <c r="FH132" s="79"/>
      <c r="FI132" s="79"/>
      <c r="FJ132" s="79"/>
      <c r="FK132" s="79"/>
      <c r="FL132" s="79"/>
      <c r="FM132" s="79"/>
      <c r="FN132" s="79"/>
      <c r="FO132" s="79"/>
      <c r="FP132" s="79"/>
      <c r="FQ132" s="79"/>
      <c r="FR132" s="79"/>
      <c r="FS132" s="79"/>
      <c r="FT132" s="79"/>
      <c r="FU132" s="79"/>
      <c r="FV132" s="79"/>
      <c r="FW132" s="79"/>
      <c r="FX132" s="79"/>
      <c r="FY132" s="79"/>
      <c r="FZ132" s="79"/>
      <c r="GA132" s="79"/>
      <c r="GB132" s="79"/>
      <c r="GC132" s="79"/>
      <c r="GD132" s="79"/>
      <c r="GE132" s="79"/>
      <c r="GF132" s="79"/>
      <c r="GG132" s="79"/>
      <c r="GH132" s="79"/>
      <c r="GI132" s="79"/>
      <c r="GJ132" s="79"/>
      <c r="GK132" s="79"/>
      <c r="GL132" s="79"/>
      <c r="GM132" s="79"/>
      <c r="GN132" s="79"/>
      <c r="GO132" s="79"/>
      <c r="GP132" s="79"/>
      <c r="GQ132" s="79"/>
      <c r="GR132" s="79"/>
      <c r="GS132" s="79"/>
      <c r="GT132" s="79"/>
      <c r="GU132" s="79"/>
      <c r="GV132" s="79"/>
      <c r="GW132" s="79"/>
      <c r="GX132" s="79"/>
      <c r="GY132" s="79"/>
      <c r="GZ132" s="79"/>
      <c r="HA132" s="79"/>
      <c r="HB132" s="79"/>
      <c r="HC132" s="79"/>
      <c r="HD132" s="79"/>
      <c r="HE132" s="79"/>
      <c r="HF132" s="79"/>
      <c r="HG132" s="79"/>
      <c r="HH132" s="79"/>
      <c r="HI132" s="79"/>
      <c r="HJ132" s="79"/>
      <c r="HK132" s="79"/>
      <c r="HL132" s="79"/>
      <c r="HM132" s="79"/>
      <c r="HN132" s="79"/>
      <c r="HO132" s="79"/>
      <c r="HP132" s="79"/>
      <c r="HQ132" s="79"/>
      <c r="HR132" s="79"/>
      <c r="HS132" s="79"/>
      <c r="HT132" s="79"/>
      <c r="HU132" s="79"/>
      <c r="HV132" s="79"/>
      <c r="HW132" s="79"/>
      <c r="HX132" s="79"/>
      <c r="HY132" s="79"/>
      <c r="HZ132" s="79"/>
      <c r="IA132" s="79"/>
      <c r="IB132" s="79"/>
      <c r="IC132" s="79"/>
      <c r="ID132" s="79"/>
      <c r="IE132" s="79"/>
      <c r="IF132" s="79"/>
      <c r="IG132" s="79"/>
      <c r="IH132" s="79"/>
      <c r="II132" s="79"/>
      <c r="IJ132" s="79"/>
      <c r="IK132" s="79"/>
      <c r="IL132" s="79"/>
      <c r="IM132" s="79"/>
      <c r="IN132" s="79"/>
      <c r="IO132" s="79"/>
      <c r="IP132" s="79"/>
      <c r="IQ132" s="79"/>
      <c r="IR132" s="79"/>
      <c r="IS132" s="79"/>
      <c r="IT132" s="79"/>
      <c r="IU132" s="79"/>
      <c r="IV132" s="79"/>
      <c r="IW132" s="79"/>
      <c r="IX132" s="79"/>
      <c r="IY132" s="79"/>
      <c r="IZ132" s="79"/>
      <c r="JA132" s="79"/>
      <c r="JB132" s="79"/>
      <c r="JC132" s="79"/>
      <c r="JD132" s="79"/>
      <c r="JE132" s="79"/>
      <c r="JF132" s="79"/>
      <c r="JG132" s="79"/>
      <c r="JH132" s="79"/>
      <c r="JI132" s="79"/>
      <c r="JJ132" s="79"/>
    </row>
    <row r="133" spans="1:270" s="92" customFormat="1" x14ac:dyDescent="0.25">
      <c r="B133" s="79" t="s">
        <v>64</v>
      </c>
      <c r="C133" s="79" t="s">
        <v>74</v>
      </c>
      <c r="D133" s="92" t="str">
        <f t="shared" ref="D133:D156" si="1">+B133&amp;C133</f>
        <v>CASI SEGUROMENOR</v>
      </c>
      <c r="E133" s="79" t="s">
        <v>325</v>
      </c>
      <c r="F133" s="80"/>
      <c r="G133" s="80"/>
      <c r="H133" s="81"/>
      <c r="I133" s="79"/>
      <c r="J133" s="79"/>
      <c r="K133" s="79"/>
      <c r="L133" s="79"/>
      <c r="M133" s="79"/>
      <c r="N133" s="79"/>
      <c r="O133" s="79"/>
      <c r="P133" s="79"/>
      <c r="Q133" s="79"/>
      <c r="R133" s="81"/>
      <c r="S133" s="82"/>
      <c r="T133" s="79"/>
      <c r="U133" s="82"/>
      <c r="V133" s="82"/>
      <c r="W133" s="83"/>
      <c r="X133" s="83"/>
      <c r="Y133" s="83"/>
      <c r="Z133" s="83"/>
      <c r="AA133" s="80"/>
      <c r="AB133" s="80"/>
      <c r="AC133" s="83"/>
      <c r="AD133" s="84"/>
      <c r="AE133" s="79"/>
      <c r="AF133" s="79"/>
      <c r="AG133" s="79"/>
      <c r="AH133" s="83"/>
      <c r="AI133" s="79"/>
      <c r="AJ133" s="83"/>
      <c r="AK133" s="79"/>
      <c r="AL133" s="83"/>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c r="CJ133" s="79"/>
      <c r="CK133" s="79"/>
      <c r="CL133" s="79"/>
      <c r="CM133" s="79"/>
      <c r="CN133" s="79"/>
      <c r="CO133" s="79"/>
      <c r="CP133" s="79"/>
      <c r="CQ133" s="79"/>
      <c r="CR133" s="79"/>
      <c r="CS133" s="79"/>
      <c r="CT133" s="79"/>
      <c r="CU133" s="79"/>
      <c r="CV133" s="79"/>
      <c r="CW133" s="79"/>
      <c r="CX133" s="79"/>
      <c r="CY133" s="79"/>
      <c r="CZ133" s="79"/>
      <c r="DA133" s="79"/>
      <c r="DB133" s="79"/>
      <c r="DC133" s="79"/>
      <c r="DD133" s="79"/>
      <c r="DE133" s="79"/>
      <c r="DF133" s="79"/>
      <c r="DG133" s="79"/>
      <c r="DH133" s="79"/>
      <c r="DI133" s="79"/>
      <c r="DJ133" s="79"/>
      <c r="DK133" s="79"/>
      <c r="DL133" s="79"/>
      <c r="DM133" s="79"/>
      <c r="DN133" s="79"/>
      <c r="DO133" s="79"/>
      <c r="DP133" s="79"/>
      <c r="DQ133" s="79"/>
      <c r="DR133" s="79"/>
      <c r="DS133" s="79"/>
      <c r="DT133" s="79"/>
      <c r="DU133" s="79"/>
      <c r="DV133" s="79"/>
      <c r="DW133" s="79"/>
      <c r="DX133" s="79"/>
      <c r="DY133" s="79"/>
      <c r="DZ133" s="79"/>
      <c r="EA133" s="79"/>
      <c r="EB133" s="79"/>
      <c r="EC133" s="79"/>
      <c r="ED133" s="79"/>
      <c r="EE133" s="79"/>
      <c r="EF133" s="79"/>
      <c r="EG133" s="79"/>
      <c r="EH133" s="79"/>
      <c r="EI133" s="79"/>
      <c r="EJ133" s="79"/>
      <c r="EK133" s="79"/>
      <c r="EL133" s="79"/>
      <c r="EM133" s="79"/>
      <c r="EN133" s="79"/>
      <c r="EO133" s="79"/>
      <c r="EP133" s="79"/>
      <c r="EQ133" s="79"/>
      <c r="ER133" s="79"/>
      <c r="ES133" s="79"/>
      <c r="ET133" s="79"/>
      <c r="EU133" s="79"/>
      <c r="EV133" s="79"/>
      <c r="EW133" s="79"/>
      <c r="EX133" s="79"/>
      <c r="EY133" s="79"/>
      <c r="EZ133" s="79"/>
      <c r="FA133" s="79"/>
      <c r="FB133" s="79"/>
      <c r="FC133" s="79"/>
      <c r="FD133" s="79"/>
      <c r="FE133" s="79"/>
      <c r="FF133" s="79"/>
      <c r="FG133" s="79"/>
      <c r="FH133" s="79"/>
      <c r="FI133" s="79"/>
      <c r="FJ133" s="79"/>
      <c r="FK133" s="79"/>
      <c r="FL133" s="79"/>
      <c r="FM133" s="79"/>
      <c r="FN133" s="79"/>
      <c r="FO133" s="79"/>
      <c r="FP133" s="79"/>
      <c r="FQ133" s="79"/>
      <c r="FR133" s="79"/>
      <c r="FS133" s="79"/>
      <c r="FT133" s="79"/>
      <c r="FU133" s="79"/>
      <c r="FV133" s="79"/>
      <c r="FW133" s="79"/>
      <c r="FX133" s="79"/>
      <c r="FY133" s="79"/>
      <c r="FZ133" s="79"/>
      <c r="GA133" s="79"/>
      <c r="GB133" s="79"/>
      <c r="GC133" s="79"/>
      <c r="GD133" s="79"/>
      <c r="GE133" s="79"/>
      <c r="GF133" s="79"/>
      <c r="GG133" s="79"/>
      <c r="GH133" s="79"/>
      <c r="GI133" s="79"/>
      <c r="GJ133" s="79"/>
      <c r="GK133" s="79"/>
      <c r="GL133" s="79"/>
      <c r="GM133" s="79"/>
      <c r="GN133" s="79"/>
      <c r="GO133" s="79"/>
      <c r="GP133" s="79"/>
      <c r="GQ133" s="79"/>
      <c r="GR133" s="79"/>
      <c r="GS133" s="79"/>
      <c r="GT133" s="79"/>
      <c r="GU133" s="79"/>
      <c r="GV133" s="79"/>
      <c r="GW133" s="79"/>
      <c r="GX133" s="79"/>
      <c r="GY133" s="79"/>
      <c r="GZ133" s="79"/>
      <c r="HA133" s="79"/>
      <c r="HB133" s="79"/>
      <c r="HC133" s="79"/>
      <c r="HD133" s="79"/>
      <c r="HE133" s="79"/>
      <c r="HF133" s="79"/>
      <c r="HG133" s="79"/>
      <c r="HH133" s="79"/>
      <c r="HI133" s="79"/>
      <c r="HJ133" s="79"/>
      <c r="HK133" s="79"/>
      <c r="HL133" s="79"/>
      <c r="HM133" s="79"/>
      <c r="HN133" s="79"/>
      <c r="HO133" s="79"/>
      <c r="HP133" s="79"/>
      <c r="HQ133" s="79"/>
      <c r="HR133" s="79"/>
      <c r="HS133" s="79"/>
      <c r="HT133" s="79"/>
      <c r="HU133" s="79"/>
      <c r="HV133" s="79"/>
      <c r="HW133" s="79"/>
      <c r="HX133" s="79"/>
      <c r="HY133" s="79"/>
      <c r="HZ133" s="79"/>
      <c r="IA133" s="79"/>
      <c r="IB133" s="79"/>
      <c r="IC133" s="79"/>
      <c r="ID133" s="79"/>
      <c r="IE133" s="79"/>
      <c r="IF133" s="79"/>
      <c r="IG133" s="79"/>
      <c r="IH133" s="79"/>
      <c r="II133" s="79"/>
      <c r="IJ133" s="79"/>
      <c r="IK133" s="79"/>
      <c r="IL133" s="79"/>
      <c r="IM133" s="79"/>
      <c r="IN133" s="79"/>
      <c r="IO133" s="79"/>
      <c r="IP133" s="79"/>
      <c r="IQ133" s="79"/>
      <c r="IR133" s="79"/>
      <c r="IS133" s="79"/>
      <c r="IT133" s="79"/>
      <c r="IU133" s="79"/>
      <c r="IV133" s="79"/>
      <c r="IW133" s="79"/>
      <c r="IX133" s="79"/>
      <c r="IY133" s="79"/>
      <c r="IZ133" s="79"/>
      <c r="JA133" s="79"/>
      <c r="JB133" s="79"/>
      <c r="JC133" s="79"/>
      <c r="JD133" s="79"/>
      <c r="JE133" s="79"/>
      <c r="JF133" s="79"/>
      <c r="JG133" s="79"/>
      <c r="JH133" s="79"/>
      <c r="JI133" s="79"/>
      <c r="JJ133" s="79"/>
    </row>
    <row r="134" spans="1:270" s="92" customFormat="1" x14ac:dyDescent="0.25">
      <c r="B134" s="79" t="s">
        <v>64</v>
      </c>
      <c r="C134" s="79" t="s">
        <v>6</v>
      </c>
      <c r="D134" s="92" t="str">
        <f t="shared" si="1"/>
        <v>CASI SEGUROMODERADO</v>
      </c>
      <c r="E134" s="79" t="s">
        <v>324</v>
      </c>
      <c r="F134" s="80"/>
      <c r="G134" s="80"/>
      <c r="H134" s="81"/>
      <c r="I134" s="79"/>
      <c r="J134" s="79"/>
      <c r="K134" s="79"/>
      <c r="L134" s="79"/>
      <c r="M134" s="79"/>
      <c r="N134" s="79"/>
      <c r="O134" s="79"/>
      <c r="P134" s="79"/>
      <c r="Q134" s="79"/>
      <c r="R134" s="81"/>
      <c r="S134" s="82"/>
      <c r="T134" s="79"/>
      <c r="U134" s="82"/>
      <c r="V134" s="82"/>
      <c r="W134" s="83"/>
      <c r="X134" s="83"/>
      <c r="Y134" s="83"/>
      <c r="Z134" s="83"/>
      <c r="AA134" s="80"/>
      <c r="AB134" s="80"/>
      <c r="AC134" s="83"/>
      <c r="AD134" s="84"/>
      <c r="AE134" s="79"/>
      <c r="AF134" s="79"/>
      <c r="AG134" s="79"/>
      <c r="AH134" s="83"/>
      <c r="AI134" s="79"/>
      <c r="AJ134" s="83"/>
      <c r="AK134" s="79"/>
      <c r="AL134" s="83"/>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79"/>
      <c r="FN134" s="79"/>
      <c r="FO134" s="79"/>
      <c r="FP134" s="79"/>
      <c r="FQ134" s="79"/>
      <c r="FR134" s="79"/>
      <c r="FS134" s="79"/>
      <c r="FT134" s="79"/>
      <c r="FU134" s="79"/>
      <c r="FV134" s="79"/>
      <c r="FW134" s="79"/>
      <c r="FX134" s="79"/>
      <c r="FY134" s="79"/>
      <c r="FZ134" s="79"/>
      <c r="GA134" s="79"/>
      <c r="GB134" s="79"/>
      <c r="GC134" s="79"/>
      <c r="GD134" s="79"/>
      <c r="GE134" s="79"/>
      <c r="GF134" s="79"/>
      <c r="GG134" s="79"/>
      <c r="GH134" s="79"/>
      <c r="GI134" s="79"/>
      <c r="GJ134" s="79"/>
      <c r="GK134" s="79"/>
      <c r="GL134" s="79"/>
      <c r="GM134" s="79"/>
      <c r="GN134" s="79"/>
      <c r="GO134" s="79"/>
      <c r="GP134" s="79"/>
      <c r="GQ134" s="79"/>
      <c r="GR134" s="79"/>
      <c r="GS134" s="79"/>
      <c r="GT134" s="79"/>
      <c r="GU134" s="79"/>
      <c r="GV134" s="79"/>
      <c r="GW134" s="79"/>
      <c r="GX134" s="79"/>
      <c r="GY134" s="79"/>
      <c r="GZ134" s="79"/>
      <c r="HA134" s="79"/>
      <c r="HB134" s="79"/>
      <c r="HC134" s="79"/>
      <c r="HD134" s="79"/>
      <c r="HE134" s="79"/>
      <c r="HF134" s="79"/>
      <c r="HG134" s="79"/>
      <c r="HH134" s="79"/>
      <c r="HI134" s="79"/>
      <c r="HJ134" s="79"/>
      <c r="HK134" s="79"/>
      <c r="HL134" s="79"/>
      <c r="HM134" s="79"/>
      <c r="HN134" s="79"/>
      <c r="HO134" s="79"/>
      <c r="HP134" s="79"/>
      <c r="HQ134" s="79"/>
      <c r="HR134" s="79"/>
      <c r="HS134" s="79"/>
      <c r="HT134" s="79"/>
      <c r="HU134" s="79"/>
      <c r="HV134" s="79"/>
      <c r="HW134" s="79"/>
      <c r="HX134" s="79"/>
      <c r="HY134" s="79"/>
      <c r="HZ134" s="79"/>
      <c r="IA134" s="79"/>
      <c r="IB134" s="79"/>
      <c r="IC134" s="79"/>
      <c r="ID134" s="79"/>
      <c r="IE134" s="79"/>
      <c r="IF134" s="79"/>
      <c r="IG134" s="79"/>
      <c r="IH134" s="79"/>
      <c r="II134" s="79"/>
      <c r="IJ134" s="79"/>
      <c r="IK134" s="79"/>
      <c r="IL134" s="79"/>
      <c r="IM134" s="79"/>
      <c r="IN134" s="79"/>
      <c r="IO134" s="79"/>
      <c r="IP134" s="79"/>
      <c r="IQ134" s="79"/>
      <c r="IR134" s="79"/>
      <c r="IS134" s="79"/>
      <c r="IT134" s="79"/>
      <c r="IU134" s="79"/>
      <c r="IV134" s="79"/>
      <c r="IW134" s="79"/>
      <c r="IX134" s="79"/>
      <c r="IY134" s="79"/>
      <c r="IZ134" s="79"/>
      <c r="JA134" s="79"/>
      <c r="JB134" s="79"/>
      <c r="JC134" s="79"/>
      <c r="JD134" s="79"/>
      <c r="JE134" s="79"/>
      <c r="JF134" s="79"/>
      <c r="JG134" s="79"/>
      <c r="JH134" s="79"/>
      <c r="JI134" s="79"/>
      <c r="JJ134" s="79"/>
    </row>
    <row r="135" spans="1:270" s="92" customFormat="1" x14ac:dyDescent="0.25">
      <c r="B135" s="79" t="s">
        <v>64</v>
      </c>
      <c r="C135" s="79" t="s">
        <v>75</v>
      </c>
      <c r="D135" s="92" t="str">
        <f t="shared" si="1"/>
        <v>CASI SEGUROMAYOR</v>
      </c>
      <c r="E135" s="79" t="s">
        <v>324</v>
      </c>
      <c r="F135" s="80"/>
      <c r="G135" s="80"/>
      <c r="H135" s="81"/>
      <c r="I135" s="79"/>
      <c r="J135" s="79"/>
      <c r="K135" s="79"/>
      <c r="L135" s="79"/>
      <c r="M135" s="79"/>
      <c r="N135" s="79"/>
      <c r="O135" s="79"/>
      <c r="P135" s="79"/>
      <c r="Q135" s="79"/>
      <c r="R135" s="81"/>
      <c r="S135" s="82"/>
      <c r="T135" s="79"/>
      <c r="U135" s="82"/>
      <c r="V135" s="82"/>
      <c r="W135" s="83"/>
      <c r="X135" s="83"/>
      <c r="Y135" s="83"/>
      <c r="Z135" s="83"/>
      <c r="AA135" s="80"/>
      <c r="AB135" s="80"/>
      <c r="AC135" s="83"/>
      <c r="AD135" s="84"/>
      <c r="AE135" s="79"/>
      <c r="AF135" s="79"/>
      <c r="AG135" s="79"/>
      <c r="AH135" s="83"/>
      <c r="AI135" s="79"/>
      <c r="AJ135" s="83"/>
      <c r="AK135" s="79"/>
      <c r="AL135" s="83"/>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c r="CJ135" s="79"/>
      <c r="CK135" s="79"/>
      <c r="CL135" s="79"/>
      <c r="CM135" s="79"/>
      <c r="CN135" s="79"/>
      <c r="CO135" s="79"/>
      <c r="CP135" s="79"/>
      <c r="CQ135" s="79"/>
      <c r="CR135" s="79"/>
      <c r="CS135" s="79"/>
      <c r="CT135" s="79"/>
      <c r="CU135" s="79"/>
      <c r="CV135" s="79"/>
      <c r="CW135" s="79"/>
      <c r="CX135" s="79"/>
      <c r="CY135" s="79"/>
      <c r="CZ135" s="79"/>
      <c r="DA135" s="79"/>
      <c r="DB135" s="79"/>
      <c r="DC135" s="79"/>
      <c r="DD135" s="79"/>
      <c r="DE135" s="79"/>
      <c r="DF135" s="79"/>
      <c r="DG135" s="79"/>
      <c r="DH135" s="79"/>
      <c r="DI135" s="79"/>
      <c r="DJ135" s="79"/>
      <c r="DK135" s="79"/>
      <c r="DL135" s="79"/>
      <c r="DM135" s="79"/>
      <c r="DN135" s="79"/>
      <c r="DO135" s="79"/>
      <c r="DP135" s="79"/>
      <c r="DQ135" s="79"/>
      <c r="DR135" s="79"/>
      <c r="DS135" s="79"/>
      <c r="DT135" s="79"/>
      <c r="DU135" s="79"/>
      <c r="DV135" s="79"/>
      <c r="DW135" s="79"/>
      <c r="DX135" s="79"/>
      <c r="DY135" s="79"/>
      <c r="DZ135" s="79"/>
      <c r="EA135" s="79"/>
      <c r="EB135" s="79"/>
      <c r="EC135" s="79"/>
      <c r="ED135" s="79"/>
      <c r="EE135" s="79"/>
      <c r="EF135" s="79"/>
      <c r="EG135" s="79"/>
      <c r="EH135" s="79"/>
      <c r="EI135" s="79"/>
      <c r="EJ135" s="79"/>
      <c r="EK135" s="79"/>
      <c r="EL135" s="79"/>
      <c r="EM135" s="79"/>
      <c r="EN135" s="79"/>
      <c r="EO135" s="79"/>
      <c r="EP135" s="79"/>
      <c r="EQ135" s="79"/>
      <c r="ER135" s="79"/>
      <c r="ES135" s="79"/>
      <c r="ET135" s="79"/>
      <c r="EU135" s="79"/>
      <c r="EV135" s="79"/>
      <c r="EW135" s="79"/>
      <c r="EX135" s="79"/>
      <c r="EY135" s="79"/>
      <c r="EZ135" s="79"/>
      <c r="FA135" s="79"/>
      <c r="FB135" s="79"/>
      <c r="FC135" s="79"/>
      <c r="FD135" s="79"/>
      <c r="FE135" s="79"/>
      <c r="FF135" s="79"/>
      <c r="FG135" s="79"/>
      <c r="FH135" s="79"/>
      <c r="FI135" s="79"/>
      <c r="FJ135" s="79"/>
      <c r="FK135" s="79"/>
      <c r="FL135" s="79"/>
      <c r="FM135" s="79"/>
      <c r="FN135" s="79"/>
      <c r="FO135" s="79"/>
      <c r="FP135" s="79"/>
      <c r="FQ135" s="79"/>
      <c r="FR135" s="79"/>
      <c r="FS135" s="79"/>
      <c r="FT135" s="79"/>
      <c r="FU135" s="79"/>
      <c r="FV135" s="79"/>
      <c r="FW135" s="79"/>
      <c r="FX135" s="79"/>
      <c r="FY135" s="79"/>
      <c r="FZ135" s="79"/>
      <c r="GA135" s="79"/>
      <c r="GB135" s="79"/>
      <c r="GC135" s="79"/>
      <c r="GD135" s="79"/>
      <c r="GE135" s="79"/>
      <c r="GF135" s="79"/>
      <c r="GG135" s="79"/>
      <c r="GH135" s="79"/>
      <c r="GI135" s="79"/>
      <c r="GJ135" s="79"/>
      <c r="GK135" s="79"/>
      <c r="GL135" s="79"/>
      <c r="GM135" s="79"/>
      <c r="GN135" s="79"/>
      <c r="GO135" s="79"/>
      <c r="GP135" s="79"/>
      <c r="GQ135" s="79"/>
      <c r="GR135" s="79"/>
      <c r="GS135" s="79"/>
      <c r="GT135" s="79"/>
      <c r="GU135" s="79"/>
      <c r="GV135" s="79"/>
      <c r="GW135" s="79"/>
      <c r="GX135" s="79"/>
      <c r="GY135" s="79"/>
      <c r="GZ135" s="79"/>
      <c r="HA135" s="79"/>
      <c r="HB135" s="79"/>
      <c r="HC135" s="79"/>
      <c r="HD135" s="79"/>
      <c r="HE135" s="79"/>
      <c r="HF135" s="79"/>
      <c r="HG135" s="79"/>
      <c r="HH135" s="79"/>
      <c r="HI135" s="79"/>
      <c r="HJ135" s="79"/>
      <c r="HK135" s="79"/>
      <c r="HL135" s="79"/>
      <c r="HM135" s="79"/>
      <c r="HN135" s="79"/>
      <c r="HO135" s="79"/>
      <c r="HP135" s="79"/>
      <c r="HQ135" s="79"/>
      <c r="HR135" s="79"/>
      <c r="HS135" s="79"/>
      <c r="HT135" s="79"/>
      <c r="HU135" s="79"/>
      <c r="HV135" s="79"/>
      <c r="HW135" s="79"/>
      <c r="HX135" s="79"/>
      <c r="HY135" s="79"/>
      <c r="HZ135" s="79"/>
      <c r="IA135" s="79"/>
      <c r="IB135" s="79"/>
      <c r="IC135" s="79"/>
      <c r="ID135" s="79"/>
      <c r="IE135" s="79"/>
      <c r="IF135" s="79"/>
      <c r="IG135" s="79"/>
      <c r="IH135" s="79"/>
      <c r="II135" s="79"/>
      <c r="IJ135" s="79"/>
      <c r="IK135" s="79"/>
      <c r="IL135" s="79"/>
      <c r="IM135" s="79"/>
      <c r="IN135" s="79"/>
      <c r="IO135" s="79"/>
      <c r="IP135" s="79"/>
      <c r="IQ135" s="79"/>
      <c r="IR135" s="79"/>
      <c r="IS135" s="79"/>
      <c r="IT135" s="79"/>
      <c r="IU135" s="79"/>
      <c r="IV135" s="79"/>
      <c r="IW135" s="79"/>
      <c r="IX135" s="79"/>
      <c r="IY135" s="79"/>
      <c r="IZ135" s="79"/>
      <c r="JA135" s="79"/>
      <c r="JB135" s="79"/>
      <c r="JC135" s="79"/>
      <c r="JD135" s="79"/>
      <c r="JE135" s="79"/>
      <c r="JF135" s="79"/>
      <c r="JG135" s="79"/>
      <c r="JH135" s="79"/>
      <c r="JI135" s="79"/>
      <c r="JJ135" s="79"/>
    </row>
    <row r="136" spans="1:270" s="92" customFormat="1" x14ac:dyDescent="0.25">
      <c r="B136" s="79" t="s">
        <v>64</v>
      </c>
      <c r="C136" s="79" t="s">
        <v>81</v>
      </c>
      <c r="D136" s="92" t="str">
        <f t="shared" si="1"/>
        <v>CASI SEGUROCATASTRÓFICO</v>
      </c>
      <c r="E136" s="79" t="s">
        <v>324</v>
      </c>
      <c r="F136" s="80"/>
      <c r="G136" s="80"/>
      <c r="H136" s="81"/>
      <c r="I136" s="79"/>
      <c r="J136" s="79"/>
      <c r="K136" s="79"/>
      <c r="L136" s="79"/>
      <c r="M136" s="79"/>
      <c r="N136" s="79"/>
      <c r="O136" s="79"/>
      <c r="P136" s="79"/>
      <c r="Q136" s="79"/>
      <c r="R136" s="81"/>
      <c r="S136" s="82"/>
      <c r="T136" s="79"/>
      <c r="U136" s="82"/>
      <c r="V136" s="82"/>
      <c r="W136" s="83"/>
      <c r="X136" s="83"/>
      <c r="Y136" s="83"/>
      <c r="Z136" s="83"/>
      <c r="AA136" s="80"/>
      <c r="AB136" s="80"/>
      <c r="AC136" s="83"/>
      <c r="AD136" s="84"/>
      <c r="AE136" s="79"/>
      <c r="AF136" s="79"/>
      <c r="AG136" s="79"/>
      <c r="AH136" s="83"/>
      <c r="AI136" s="79"/>
      <c r="AJ136" s="83"/>
      <c r="AK136" s="79"/>
      <c r="AL136" s="83"/>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c r="CJ136" s="79"/>
      <c r="CK136" s="79"/>
      <c r="CL136" s="79"/>
      <c r="CM136" s="79"/>
      <c r="CN136" s="79"/>
      <c r="CO136" s="79"/>
      <c r="CP136" s="79"/>
      <c r="CQ136" s="79"/>
      <c r="CR136" s="79"/>
      <c r="CS136" s="79"/>
      <c r="CT136" s="79"/>
      <c r="CU136" s="79"/>
      <c r="CV136" s="79"/>
      <c r="CW136" s="79"/>
      <c r="CX136" s="79"/>
      <c r="CY136" s="79"/>
      <c r="CZ136" s="79"/>
      <c r="DA136" s="79"/>
      <c r="DB136" s="79"/>
      <c r="DC136" s="79"/>
      <c r="DD136" s="79"/>
      <c r="DE136" s="79"/>
      <c r="DF136" s="79"/>
      <c r="DG136" s="79"/>
      <c r="DH136" s="79"/>
      <c r="DI136" s="79"/>
      <c r="DJ136" s="79"/>
      <c r="DK136" s="79"/>
      <c r="DL136" s="79"/>
      <c r="DM136" s="79"/>
      <c r="DN136" s="79"/>
      <c r="DO136" s="79"/>
      <c r="DP136" s="79"/>
      <c r="DQ136" s="79"/>
      <c r="DR136" s="79"/>
      <c r="DS136" s="79"/>
      <c r="DT136" s="79"/>
      <c r="DU136" s="79"/>
      <c r="DV136" s="79"/>
      <c r="DW136" s="79"/>
      <c r="DX136" s="79"/>
      <c r="DY136" s="79"/>
      <c r="DZ136" s="79"/>
      <c r="EA136" s="79"/>
      <c r="EB136" s="79"/>
      <c r="EC136" s="79"/>
      <c r="ED136" s="79"/>
      <c r="EE136" s="79"/>
      <c r="EF136" s="79"/>
      <c r="EG136" s="79"/>
      <c r="EH136" s="79"/>
      <c r="EI136" s="79"/>
      <c r="EJ136" s="79"/>
      <c r="EK136" s="79"/>
      <c r="EL136" s="79"/>
      <c r="EM136" s="79"/>
      <c r="EN136" s="79"/>
      <c r="EO136" s="79"/>
      <c r="EP136" s="79"/>
      <c r="EQ136" s="79"/>
      <c r="ER136" s="79"/>
      <c r="ES136" s="79"/>
      <c r="ET136" s="79"/>
      <c r="EU136" s="79"/>
      <c r="EV136" s="79"/>
      <c r="EW136" s="79"/>
      <c r="EX136" s="79"/>
      <c r="EY136" s="79"/>
      <c r="EZ136" s="79"/>
      <c r="FA136" s="79"/>
      <c r="FB136" s="79"/>
      <c r="FC136" s="79"/>
      <c r="FD136" s="79"/>
      <c r="FE136" s="79"/>
      <c r="FF136" s="79"/>
      <c r="FG136" s="79"/>
      <c r="FH136" s="79"/>
      <c r="FI136" s="79"/>
      <c r="FJ136" s="79"/>
      <c r="FK136" s="79"/>
      <c r="FL136" s="79"/>
      <c r="FM136" s="79"/>
      <c r="FN136" s="79"/>
      <c r="FO136" s="79"/>
      <c r="FP136" s="79"/>
      <c r="FQ136" s="79"/>
      <c r="FR136" s="79"/>
      <c r="FS136" s="79"/>
      <c r="FT136" s="79"/>
      <c r="FU136" s="79"/>
      <c r="FV136" s="79"/>
      <c r="FW136" s="79"/>
      <c r="FX136" s="79"/>
      <c r="FY136" s="79"/>
      <c r="FZ136" s="79"/>
      <c r="GA136" s="79"/>
      <c r="GB136" s="79"/>
      <c r="GC136" s="79"/>
      <c r="GD136" s="79"/>
      <c r="GE136" s="79"/>
      <c r="GF136" s="79"/>
      <c r="GG136" s="79"/>
      <c r="GH136" s="79"/>
      <c r="GI136" s="79"/>
      <c r="GJ136" s="79"/>
      <c r="GK136" s="79"/>
      <c r="GL136" s="79"/>
      <c r="GM136" s="79"/>
      <c r="GN136" s="79"/>
      <c r="GO136" s="79"/>
      <c r="GP136" s="79"/>
      <c r="GQ136" s="79"/>
      <c r="GR136" s="79"/>
      <c r="GS136" s="79"/>
      <c r="GT136" s="79"/>
      <c r="GU136" s="79"/>
      <c r="GV136" s="79"/>
      <c r="GW136" s="79"/>
      <c r="GX136" s="79"/>
      <c r="GY136" s="79"/>
      <c r="GZ136" s="79"/>
      <c r="HA136" s="79"/>
      <c r="HB136" s="79"/>
      <c r="HC136" s="79"/>
      <c r="HD136" s="79"/>
      <c r="HE136" s="79"/>
      <c r="HF136" s="79"/>
      <c r="HG136" s="79"/>
      <c r="HH136" s="79"/>
      <c r="HI136" s="79"/>
      <c r="HJ136" s="79"/>
      <c r="HK136" s="79"/>
      <c r="HL136" s="79"/>
      <c r="HM136" s="79"/>
      <c r="HN136" s="79"/>
      <c r="HO136" s="79"/>
      <c r="HP136" s="79"/>
      <c r="HQ136" s="79"/>
      <c r="HR136" s="79"/>
      <c r="HS136" s="79"/>
      <c r="HT136" s="79"/>
      <c r="HU136" s="79"/>
      <c r="HV136" s="79"/>
      <c r="HW136" s="79"/>
      <c r="HX136" s="79"/>
      <c r="HY136" s="79"/>
      <c r="HZ136" s="79"/>
      <c r="IA136" s="79"/>
      <c r="IB136" s="79"/>
      <c r="IC136" s="79"/>
      <c r="ID136" s="79"/>
      <c r="IE136" s="79"/>
      <c r="IF136" s="79"/>
      <c r="IG136" s="79"/>
      <c r="IH136" s="79"/>
      <c r="II136" s="79"/>
      <c r="IJ136" s="79"/>
      <c r="IK136" s="79"/>
      <c r="IL136" s="79"/>
      <c r="IM136" s="79"/>
      <c r="IN136" s="79"/>
      <c r="IO136" s="79"/>
      <c r="IP136" s="79"/>
      <c r="IQ136" s="79"/>
      <c r="IR136" s="79"/>
      <c r="IS136" s="79"/>
      <c r="IT136" s="79"/>
      <c r="IU136" s="79"/>
      <c r="IV136" s="79"/>
      <c r="IW136" s="79"/>
      <c r="IX136" s="79"/>
      <c r="IY136" s="79"/>
      <c r="IZ136" s="79"/>
      <c r="JA136" s="79"/>
      <c r="JB136" s="79"/>
      <c r="JC136" s="79"/>
      <c r="JD136" s="79"/>
      <c r="JE136" s="79"/>
      <c r="JF136" s="79"/>
      <c r="JG136" s="79"/>
      <c r="JH136" s="79"/>
      <c r="JI136" s="79"/>
      <c r="JJ136" s="79"/>
    </row>
    <row r="137" spans="1:270" s="92" customFormat="1" x14ac:dyDescent="0.25">
      <c r="B137" s="79" t="s">
        <v>35</v>
      </c>
      <c r="C137" s="79" t="s">
        <v>73</v>
      </c>
      <c r="D137" s="92" t="str">
        <f t="shared" si="1"/>
        <v>PROBABLEINSIGNIFICANTE</v>
      </c>
      <c r="E137" s="79" t="s">
        <v>6</v>
      </c>
      <c r="F137" s="80"/>
      <c r="G137" s="80"/>
      <c r="H137" s="81"/>
      <c r="I137" s="79"/>
      <c r="J137" s="79"/>
      <c r="K137" s="79"/>
      <c r="L137" s="79"/>
      <c r="M137" s="79"/>
      <c r="N137" s="79"/>
      <c r="O137" s="79"/>
      <c r="P137" s="79"/>
      <c r="Q137" s="79"/>
      <c r="R137" s="81"/>
      <c r="S137" s="82"/>
      <c r="T137" s="79"/>
      <c r="U137" s="82"/>
      <c r="V137" s="82"/>
      <c r="W137" s="83"/>
      <c r="X137" s="83"/>
      <c r="Y137" s="83"/>
      <c r="Z137" s="83"/>
      <c r="AA137" s="80"/>
      <c r="AB137" s="80"/>
      <c r="AC137" s="83"/>
      <c r="AD137" s="84"/>
      <c r="AE137" s="79"/>
      <c r="AF137" s="79"/>
      <c r="AG137" s="79"/>
      <c r="AH137" s="83"/>
      <c r="AI137" s="79"/>
      <c r="AJ137" s="83"/>
      <c r="AK137" s="79"/>
      <c r="AL137" s="83"/>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c r="CA137" s="79"/>
      <c r="CB137" s="79"/>
      <c r="CC137" s="79"/>
      <c r="CD137" s="79"/>
      <c r="CE137" s="79"/>
      <c r="CF137" s="79"/>
      <c r="CG137" s="79"/>
      <c r="CH137" s="79"/>
      <c r="CI137" s="79"/>
      <c r="CJ137" s="79"/>
      <c r="CK137" s="79"/>
      <c r="CL137" s="79"/>
      <c r="CM137" s="79"/>
      <c r="CN137" s="79"/>
      <c r="CO137" s="79"/>
      <c r="CP137" s="79"/>
      <c r="CQ137" s="79"/>
      <c r="CR137" s="79"/>
      <c r="CS137" s="79"/>
      <c r="CT137" s="79"/>
      <c r="CU137" s="79"/>
      <c r="CV137" s="79"/>
      <c r="CW137" s="79"/>
      <c r="CX137" s="79"/>
      <c r="CY137" s="79"/>
      <c r="CZ137" s="79"/>
      <c r="DA137" s="79"/>
      <c r="DB137" s="79"/>
      <c r="DC137" s="79"/>
      <c r="DD137" s="79"/>
      <c r="DE137" s="79"/>
      <c r="DF137" s="79"/>
      <c r="DG137" s="79"/>
      <c r="DH137" s="79"/>
      <c r="DI137" s="79"/>
      <c r="DJ137" s="79"/>
      <c r="DK137" s="79"/>
      <c r="DL137" s="79"/>
      <c r="DM137" s="79"/>
      <c r="DN137" s="79"/>
      <c r="DO137" s="79"/>
      <c r="DP137" s="79"/>
      <c r="DQ137" s="79"/>
      <c r="DR137" s="79"/>
      <c r="DS137" s="79"/>
      <c r="DT137" s="79"/>
      <c r="DU137" s="79"/>
      <c r="DV137" s="79"/>
      <c r="DW137" s="79"/>
      <c r="DX137" s="79"/>
      <c r="DY137" s="79"/>
      <c r="DZ137" s="79"/>
      <c r="EA137" s="79"/>
      <c r="EB137" s="79"/>
      <c r="EC137" s="79"/>
      <c r="ED137" s="79"/>
      <c r="EE137" s="79"/>
      <c r="EF137" s="79"/>
      <c r="EG137" s="79"/>
      <c r="EH137" s="79"/>
      <c r="EI137" s="79"/>
      <c r="EJ137" s="79"/>
      <c r="EK137" s="79"/>
      <c r="EL137" s="79"/>
      <c r="EM137" s="79"/>
      <c r="EN137" s="79"/>
      <c r="EO137" s="79"/>
      <c r="EP137" s="79"/>
      <c r="EQ137" s="79"/>
      <c r="ER137" s="79"/>
      <c r="ES137" s="79"/>
      <c r="ET137" s="79"/>
      <c r="EU137" s="79"/>
      <c r="EV137" s="79"/>
      <c r="EW137" s="79"/>
      <c r="EX137" s="79"/>
      <c r="EY137" s="79"/>
      <c r="EZ137" s="79"/>
      <c r="FA137" s="79"/>
      <c r="FB137" s="79"/>
      <c r="FC137" s="79"/>
      <c r="FD137" s="79"/>
      <c r="FE137" s="79"/>
      <c r="FF137" s="79"/>
      <c r="FG137" s="79"/>
      <c r="FH137" s="79"/>
      <c r="FI137" s="79"/>
      <c r="FJ137" s="79"/>
      <c r="FK137" s="79"/>
      <c r="FL137" s="79"/>
      <c r="FM137" s="79"/>
      <c r="FN137" s="79"/>
      <c r="FO137" s="79"/>
      <c r="FP137" s="79"/>
      <c r="FQ137" s="79"/>
      <c r="FR137" s="79"/>
      <c r="FS137" s="79"/>
      <c r="FT137" s="79"/>
      <c r="FU137" s="79"/>
      <c r="FV137" s="79"/>
      <c r="FW137" s="79"/>
      <c r="FX137" s="79"/>
      <c r="FY137" s="79"/>
      <c r="FZ137" s="79"/>
      <c r="GA137" s="79"/>
      <c r="GB137" s="79"/>
      <c r="GC137" s="79"/>
      <c r="GD137" s="79"/>
      <c r="GE137" s="79"/>
      <c r="GF137" s="79"/>
      <c r="GG137" s="79"/>
      <c r="GH137" s="79"/>
      <c r="GI137" s="79"/>
      <c r="GJ137" s="79"/>
      <c r="GK137" s="79"/>
      <c r="GL137" s="79"/>
      <c r="GM137" s="79"/>
      <c r="GN137" s="79"/>
      <c r="GO137" s="79"/>
      <c r="GP137" s="79"/>
      <c r="GQ137" s="79"/>
      <c r="GR137" s="79"/>
      <c r="GS137" s="79"/>
      <c r="GT137" s="79"/>
      <c r="GU137" s="79"/>
      <c r="GV137" s="79"/>
      <c r="GW137" s="79"/>
      <c r="GX137" s="79"/>
      <c r="GY137" s="79"/>
      <c r="GZ137" s="79"/>
      <c r="HA137" s="79"/>
      <c r="HB137" s="79"/>
      <c r="HC137" s="79"/>
      <c r="HD137" s="79"/>
      <c r="HE137" s="79"/>
      <c r="HF137" s="79"/>
      <c r="HG137" s="79"/>
      <c r="HH137" s="79"/>
      <c r="HI137" s="79"/>
      <c r="HJ137" s="79"/>
      <c r="HK137" s="79"/>
      <c r="HL137" s="79"/>
      <c r="HM137" s="79"/>
      <c r="HN137" s="79"/>
      <c r="HO137" s="79"/>
      <c r="HP137" s="79"/>
      <c r="HQ137" s="79"/>
      <c r="HR137" s="79"/>
      <c r="HS137" s="79"/>
      <c r="HT137" s="79"/>
      <c r="HU137" s="79"/>
      <c r="HV137" s="79"/>
      <c r="HW137" s="79"/>
      <c r="HX137" s="79"/>
      <c r="HY137" s="79"/>
      <c r="HZ137" s="79"/>
      <c r="IA137" s="79"/>
      <c r="IB137" s="79"/>
      <c r="IC137" s="79"/>
      <c r="ID137" s="79"/>
      <c r="IE137" s="79"/>
      <c r="IF137" s="79"/>
      <c r="IG137" s="79"/>
      <c r="IH137" s="79"/>
      <c r="II137" s="79"/>
      <c r="IJ137" s="79"/>
      <c r="IK137" s="79"/>
      <c r="IL137" s="79"/>
      <c r="IM137" s="79"/>
      <c r="IN137" s="79"/>
      <c r="IO137" s="79"/>
      <c r="IP137" s="79"/>
      <c r="IQ137" s="79"/>
      <c r="IR137" s="79"/>
      <c r="IS137" s="79"/>
      <c r="IT137" s="79"/>
      <c r="IU137" s="79"/>
      <c r="IV137" s="79"/>
      <c r="IW137" s="79"/>
      <c r="IX137" s="79"/>
      <c r="IY137" s="79"/>
      <c r="IZ137" s="79"/>
      <c r="JA137" s="79"/>
      <c r="JB137" s="79"/>
      <c r="JC137" s="79"/>
      <c r="JD137" s="79"/>
      <c r="JE137" s="79"/>
      <c r="JF137" s="79"/>
      <c r="JG137" s="79"/>
      <c r="JH137" s="79"/>
      <c r="JI137" s="79"/>
      <c r="JJ137" s="79"/>
    </row>
    <row r="138" spans="1:270" s="92" customFormat="1" x14ac:dyDescent="0.25">
      <c r="B138" s="79" t="s">
        <v>35</v>
      </c>
      <c r="C138" s="79" t="s">
        <v>74</v>
      </c>
      <c r="D138" s="92" t="str">
        <f t="shared" si="1"/>
        <v>PROBABLEMENOR</v>
      </c>
      <c r="E138" s="79" t="s">
        <v>325</v>
      </c>
      <c r="F138" s="80"/>
      <c r="G138" s="80"/>
      <c r="H138" s="81"/>
      <c r="I138" s="79"/>
      <c r="J138" s="79"/>
      <c r="K138" s="79"/>
      <c r="L138" s="79"/>
      <c r="M138" s="79"/>
      <c r="N138" s="79"/>
      <c r="O138" s="79"/>
      <c r="P138" s="79"/>
      <c r="Q138" s="79"/>
      <c r="R138" s="81"/>
      <c r="S138" s="82"/>
      <c r="T138" s="79"/>
      <c r="U138" s="82"/>
      <c r="V138" s="82"/>
      <c r="W138" s="83"/>
      <c r="X138" s="83"/>
      <c r="Y138" s="83"/>
      <c r="Z138" s="83"/>
      <c r="AA138" s="80"/>
      <c r="AB138" s="80"/>
      <c r="AC138" s="83"/>
      <c r="AD138" s="84"/>
      <c r="AE138" s="79"/>
      <c r="AF138" s="79"/>
      <c r="AG138" s="79"/>
      <c r="AH138" s="83"/>
      <c r="AI138" s="79"/>
      <c r="AJ138" s="83"/>
      <c r="AK138" s="79"/>
      <c r="AL138" s="83"/>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c r="CJ138" s="79"/>
      <c r="CK138" s="79"/>
      <c r="CL138" s="79"/>
      <c r="CM138" s="79"/>
      <c r="CN138" s="79"/>
      <c r="CO138" s="79"/>
      <c r="CP138" s="79"/>
      <c r="CQ138" s="79"/>
      <c r="CR138" s="79"/>
      <c r="CS138" s="79"/>
      <c r="CT138" s="79"/>
      <c r="CU138" s="79"/>
      <c r="CV138" s="79"/>
      <c r="CW138" s="79"/>
      <c r="CX138" s="79"/>
      <c r="CY138" s="79"/>
      <c r="CZ138" s="79"/>
      <c r="DA138" s="79"/>
      <c r="DB138" s="79"/>
      <c r="DC138" s="79"/>
      <c r="DD138" s="79"/>
      <c r="DE138" s="79"/>
      <c r="DF138" s="79"/>
      <c r="DG138" s="79"/>
      <c r="DH138" s="79"/>
      <c r="DI138" s="79"/>
      <c r="DJ138" s="79"/>
      <c r="DK138" s="79"/>
      <c r="DL138" s="79"/>
      <c r="DM138" s="79"/>
      <c r="DN138" s="79"/>
      <c r="DO138" s="79"/>
      <c r="DP138" s="79"/>
      <c r="DQ138" s="79"/>
      <c r="DR138" s="79"/>
      <c r="DS138" s="79"/>
      <c r="DT138" s="79"/>
      <c r="DU138" s="79"/>
      <c r="DV138" s="79"/>
      <c r="DW138" s="79"/>
      <c r="DX138" s="79"/>
      <c r="DY138" s="79"/>
      <c r="DZ138" s="79"/>
      <c r="EA138" s="79"/>
      <c r="EB138" s="79"/>
      <c r="EC138" s="79"/>
      <c r="ED138" s="79"/>
      <c r="EE138" s="79"/>
      <c r="EF138" s="79"/>
      <c r="EG138" s="79"/>
      <c r="EH138" s="79"/>
      <c r="EI138" s="79"/>
      <c r="EJ138" s="79"/>
      <c r="EK138" s="79"/>
      <c r="EL138" s="79"/>
      <c r="EM138" s="79"/>
      <c r="EN138" s="79"/>
      <c r="EO138" s="79"/>
      <c r="EP138" s="79"/>
      <c r="EQ138" s="79"/>
      <c r="ER138" s="79"/>
      <c r="ES138" s="79"/>
      <c r="ET138" s="79"/>
      <c r="EU138" s="79"/>
      <c r="EV138" s="79"/>
      <c r="EW138" s="79"/>
      <c r="EX138" s="79"/>
      <c r="EY138" s="79"/>
      <c r="EZ138" s="79"/>
      <c r="FA138" s="79"/>
      <c r="FB138" s="79"/>
      <c r="FC138" s="79"/>
      <c r="FD138" s="79"/>
      <c r="FE138" s="79"/>
      <c r="FF138" s="79"/>
      <c r="FG138" s="79"/>
      <c r="FH138" s="79"/>
      <c r="FI138" s="79"/>
      <c r="FJ138" s="79"/>
      <c r="FK138" s="79"/>
      <c r="FL138" s="79"/>
      <c r="FM138" s="79"/>
      <c r="FN138" s="79"/>
      <c r="FO138" s="79"/>
      <c r="FP138" s="79"/>
      <c r="FQ138" s="79"/>
      <c r="FR138" s="79"/>
      <c r="FS138" s="79"/>
      <c r="FT138" s="79"/>
      <c r="FU138" s="79"/>
      <c r="FV138" s="79"/>
      <c r="FW138" s="79"/>
      <c r="FX138" s="79"/>
      <c r="FY138" s="79"/>
      <c r="FZ138" s="79"/>
      <c r="GA138" s="79"/>
      <c r="GB138" s="79"/>
      <c r="GC138" s="79"/>
      <c r="GD138" s="79"/>
      <c r="GE138" s="79"/>
      <c r="GF138" s="79"/>
      <c r="GG138" s="79"/>
      <c r="GH138" s="79"/>
      <c r="GI138" s="79"/>
      <c r="GJ138" s="79"/>
      <c r="GK138" s="79"/>
      <c r="GL138" s="79"/>
      <c r="GM138" s="79"/>
      <c r="GN138" s="79"/>
      <c r="GO138" s="79"/>
      <c r="GP138" s="79"/>
      <c r="GQ138" s="79"/>
      <c r="GR138" s="79"/>
      <c r="GS138" s="79"/>
      <c r="GT138" s="79"/>
      <c r="GU138" s="79"/>
      <c r="GV138" s="79"/>
      <c r="GW138" s="79"/>
      <c r="GX138" s="79"/>
      <c r="GY138" s="79"/>
      <c r="GZ138" s="79"/>
      <c r="HA138" s="79"/>
      <c r="HB138" s="79"/>
      <c r="HC138" s="79"/>
      <c r="HD138" s="79"/>
      <c r="HE138" s="79"/>
      <c r="HF138" s="79"/>
      <c r="HG138" s="79"/>
      <c r="HH138" s="79"/>
      <c r="HI138" s="79"/>
      <c r="HJ138" s="79"/>
      <c r="HK138" s="79"/>
      <c r="HL138" s="79"/>
      <c r="HM138" s="79"/>
      <c r="HN138" s="79"/>
      <c r="HO138" s="79"/>
      <c r="HP138" s="79"/>
      <c r="HQ138" s="79"/>
      <c r="HR138" s="79"/>
      <c r="HS138" s="79"/>
      <c r="HT138" s="79"/>
      <c r="HU138" s="79"/>
      <c r="HV138" s="79"/>
      <c r="HW138" s="79"/>
      <c r="HX138" s="79"/>
      <c r="HY138" s="79"/>
      <c r="HZ138" s="79"/>
      <c r="IA138" s="79"/>
      <c r="IB138" s="79"/>
      <c r="IC138" s="79"/>
      <c r="ID138" s="79"/>
      <c r="IE138" s="79"/>
      <c r="IF138" s="79"/>
      <c r="IG138" s="79"/>
      <c r="IH138" s="79"/>
      <c r="II138" s="79"/>
      <c r="IJ138" s="79"/>
      <c r="IK138" s="79"/>
      <c r="IL138" s="79"/>
      <c r="IM138" s="79"/>
      <c r="IN138" s="79"/>
      <c r="IO138" s="79"/>
      <c r="IP138" s="79"/>
      <c r="IQ138" s="79"/>
      <c r="IR138" s="79"/>
      <c r="IS138" s="79"/>
      <c r="IT138" s="79"/>
      <c r="IU138" s="79"/>
      <c r="IV138" s="79"/>
      <c r="IW138" s="79"/>
      <c r="IX138" s="79"/>
      <c r="IY138" s="79"/>
      <c r="IZ138" s="79"/>
      <c r="JA138" s="79"/>
      <c r="JB138" s="79"/>
      <c r="JC138" s="79"/>
      <c r="JD138" s="79"/>
      <c r="JE138" s="79"/>
      <c r="JF138" s="79"/>
      <c r="JG138" s="79"/>
      <c r="JH138" s="79"/>
      <c r="JI138" s="79"/>
      <c r="JJ138" s="79"/>
    </row>
    <row r="139" spans="1:270" s="92" customFormat="1" x14ac:dyDescent="0.25">
      <c r="B139" s="79" t="s">
        <v>35</v>
      </c>
      <c r="C139" s="79" t="s">
        <v>6</v>
      </c>
      <c r="D139" s="92" t="str">
        <f t="shared" si="1"/>
        <v>PROBABLEMODERADO</v>
      </c>
      <c r="E139" s="79" t="s">
        <v>325</v>
      </c>
      <c r="F139" s="80"/>
      <c r="G139" s="80"/>
      <c r="H139" s="81"/>
      <c r="I139" s="79"/>
      <c r="J139" s="79"/>
      <c r="K139" s="79"/>
      <c r="L139" s="79"/>
      <c r="M139" s="79"/>
      <c r="N139" s="79"/>
      <c r="O139" s="79"/>
      <c r="P139" s="79"/>
      <c r="Q139" s="79"/>
      <c r="R139" s="81"/>
      <c r="S139" s="82"/>
      <c r="T139" s="79"/>
      <c r="U139" s="82"/>
      <c r="V139" s="82"/>
      <c r="W139" s="83"/>
      <c r="X139" s="83"/>
      <c r="Y139" s="83"/>
      <c r="Z139" s="83"/>
      <c r="AA139" s="80"/>
      <c r="AB139" s="80"/>
      <c r="AC139" s="83"/>
      <c r="AD139" s="84"/>
      <c r="AE139" s="79"/>
      <c r="AF139" s="79"/>
      <c r="AG139" s="79"/>
      <c r="AH139" s="83"/>
      <c r="AI139" s="79"/>
      <c r="AJ139" s="83"/>
      <c r="AK139" s="79"/>
      <c r="AL139" s="83"/>
      <c r="AM139" s="79"/>
      <c r="AN139" s="79"/>
      <c r="AO139" s="79"/>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79"/>
      <c r="BV139" s="79"/>
      <c r="BW139" s="79"/>
      <c r="BX139" s="79"/>
      <c r="BY139" s="79"/>
      <c r="BZ139" s="79"/>
      <c r="CA139" s="79"/>
      <c r="CB139" s="79"/>
      <c r="CC139" s="79"/>
      <c r="CD139" s="79"/>
      <c r="CE139" s="79"/>
      <c r="CF139" s="79"/>
      <c r="CG139" s="79"/>
      <c r="CH139" s="79"/>
      <c r="CI139" s="79"/>
      <c r="CJ139" s="79"/>
      <c r="CK139" s="79"/>
      <c r="CL139" s="79"/>
      <c r="CM139" s="79"/>
      <c r="CN139" s="79"/>
      <c r="CO139" s="79"/>
      <c r="CP139" s="79"/>
      <c r="CQ139" s="79"/>
      <c r="CR139" s="79"/>
      <c r="CS139" s="79"/>
      <c r="CT139" s="79"/>
      <c r="CU139" s="79"/>
      <c r="CV139" s="79"/>
      <c r="CW139" s="79"/>
      <c r="CX139" s="79"/>
      <c r="CY139" s="79"/>
      <c r="CZ139" s="79"/>
      <c r="DA139" s="79"/>
      <c r="DB139" s="79"/>
      <c r="DC139" s="79"/>
      <c r="DD139" s="79"/>
      <c r="DE139" s="79"/>
      <c r="DF139" s="79"/>
      <c r="DG139" s="79"/>
      <c r="DH139" s="79"/>
      <c r="DI139" s="79"/>
      <c r="DJ139" s="79"/>
      <c r="DK139" s="79"/>
      <c r="DL139" s="79"/>
      <c r="DM139" s="79"/>
      <c r="DN139" s="79"/>
      <c r="DO139" s="79"/>
      <c r="DP139" s="79"/>
      <c r="DQ139" s="79"/>
      <c r="DR139" s="79"/>
      <c r="DS139" s="79"/>
      <c r="DT139" s="79"/>
      <c r="DU139" s="79"/>
      <c r="DV139" s="79"/>
      <c r="DW139" s="79"/>
      <c r="DX139" s="79"/>
      <c r="DY139" s="79"/>
      <c r="DZ139" s="79"/>
      <c r="EA139" s="79"/>
      <c r="EB139" s="79"/>
      <c r="EC139" s="79"/>
      <c r="ED139" s="79"/>
      <c r="EE139" s="79"/>
      <c r="EF139" s="79"/>
      <c r="EG139" s="79"/>
      <c r="EH139" s="79"/>
      <c r="EI139" s="79"/>
      <c r="EJ139" s="79"/>
      <c r="EK139" s="79"/>
      <c r="EL139" s="79"/>
      <c r="EM139" s="79"/>
      <c r="EN139" s="79"/>
      <c r="EO139" s="79"/>
      <c r="EP139" s="79"/>
      <c r="EQ139" s="79"/>
      <c r="ER139" s="79"/>
      <c r="ES139" s="79"/>
      <c r="ET139" s="79"/>
      <c r="EU139" s="79"/>
      <c r="EV139" s="79"/>
      <c r="EW139" s="79"/>
      <c r="EX139" s="79"/>
      <c r="EY139" s="79"/>
      <c r="EZ139" s="79"/>
      <c r="FA139" s="79"/>
      <c r="FB139" s="79"/>
      <c r="FC139" s="79"/>
      <c r="FD139" s="79"/>
      <c r="FE139" s="79"/>
      <c r="FF139" s="79"/>
      <c r="FG139" s="79"/>
      <c r="FH139" s="79"/>
      <c r="FI139" s="79"/>
      <c r="FJ139" s="79"/>
      <c r="FK139" s="79"/>
      <c r="FL139" s="79"/>
      <c r="FM139" s="79"/>
      <c r="FN139" s="79"/>
      <c r="FO139" s="79"/>
      <c r="FP139" s="79"/>
      <c r="FQ139" s="79"/>
      <c r="FR139" s="79"/>
      <c r="FS139" s="79"/>
      <c r="FT139" s="79"/>
      <c r="FU139" s="79"/>
      <c r="FV139" s="79"/>
      <c r="FW139" s="79"/>
      <c r="FX139" s="79"/>
      <c r="FY139" s="79"/>
      <c r="FZ139" s="79"/>
      <c r="GA139" s="79"/>
      <c r="GB139" s="79"/>
      <c r="GC139" s="79"/>
      <c r="GD139" s="79"/>
      <c r="GE139" s="79"/>
      <c r="GF139" s="79"/>
      <c r="GG139" s="79"/>
      <c r="GH139" s="79"/>
      <c r="GI139" s="79"/>
      <c r="GJ139" s="79"/>
      <c r="GK139" s="79"/>
      <c r="GL139" s="79"/>
      <c r="GM139" s="79"/>
      <c r="GN139" s="79"/>
      <c r="GO139" s="79"/>
      <c r="GP139" s="79"/>
      <c r="GQ139" s="79"/>
      <c r="GR139" s="79"/>
      <c r="GS139" s="79"/>
      <c r="GT139" s="79"/>
      <c r="GU139" s="79"/>
      <c r="GV139" s="79"/>
      <c r="GW139" s="79"/>
      <c r="GX139" s="79"/>
      <c r="GY139" s="79"/>
      <c r="GZ139" s="79"/>
      <c r="HA139" s="79"/>
      <c r="HB139" s="79"/>
      <c r="HC139" s="79"/>
      <c r="HD139" s="79"/>
      <c r="HE139" s="79"/>
      <c r="HF139" s="79"/>
      <c r="HG139" s="79"/>
      <c r="HH139" s="79"/>
      <c r="HI139" s="79"/>
      <c r="HJ139" s="79"/>
      <c r="HK139" s="79"/>
      <c r="HL139" s="79"/>
      <c r="HM139" s="79"/>
      <c r="HN139" s="79"/>
      <c r="HO139" s="79"/>
      <c r="HP139" s="79"/>
      <c r="HQ139" s="79"/>
      <c r="HR139" s="79"/>
      <c r="HS139" s="79"/>
      <c r="HT139" s="79"/>
      <c r="HU139" s="79"/>
      <c r="HV139" s="79"/>
      <c r="HW139" s="79"/>
      <c r="HX139" s="79"/>
      <c r="HY139" s="79"/>
      <c r="HZ139" s="79"/>
      <c r="IA139" s="79"/>
      <c r="IB139" s="79"/>
      <c r="IC139" s="79"/>
      <c r="ID139" s="79"/>
      <c r="IE139" s="79"/>
      <c r="IF139" s="79"/>
      <c r="IG139" s="79"/>
      <c r="IH139" s="79"/>
      <c r="II139" s="79"/>
      <c r="IJ139" s="79"/>
      <c r="IK139" s="79"/>
      <c r="IL139" s="79"/>
      <c r="IM139" s="79"/>
      <c r="IN139" s="79"/>
      <c r="IO139" s="79"/>
      <c r="IP139" s="79"/>
      <c r="IQ139" s="79"/>
      <c r="IR139" s="79"/>
      <c r="IS139" s="79"/>
      <c r="IT139" s="79"/>
      <c r="IU139" s="79"/>
      <c r="IV139" s="79"/>
      <c r="IW139" s="79"/>
      <c r="IX139" s="79"/>
      <c r="IY139" s="79"/>
      <c r="IZ139" s="79"/>
      <c r="JA139" s="79"/>
      <c r="JB139" s="79"/>
      <c r="JC139" s="79"/>
      <c r="JD139" s="79"/>
      <c r="JE139" s="79"/>
      <c r="JF139" s="79"/>
      <c r="JG139" s="79"/>
      <c r="JH139" s="79"/>
      <c r="JI139" s="79"/>
      <c r="JJ139" s="79"/>
    </row>
    <row r="140" spans="1:270" s="92" customFormat="1" x14ac:dyDescent="0.25">
      <c r="B140" s="79" t="s">
        <v>35</v>
      </c>
      <c r="C140" s="79" t="s">
        <v>75</v>
      </c>
      <c r="D140" s="92" t="str">
        <f t="shared" si="1"/>
        <v>PROBABLEMAYOR</v>
      </c>
      <c r="E140" s="79" t="s">
        <v>324</v>
      </c>
      <c r="F140" s="80"/>
      <c r="G140" s="80"/>
      <c r="H140" s="81"/>
      <c r="I140" s="79"/>
      <c r="J140" s="79"/>
      <c r="K140" s="79"/>
      <c r="L140" s="79"/>
      <c r="M140" s="79"/>
      <c r="N140" s="79"/>
      <c r="O140" s="79"/>
      <c r="P140" s="79"/>
      <c r="Q140" s="79"/>
      <c r="R140" s="81"/>
      <c r="S140" s="82"/>
      <c r="T140" s="79"/>
      <c r="U140" s="82"/>
      <c r="V140" s="82"/>
      <c r="W140" s="83"/>
      <c r="X140" s="83"/>
      <c r="Y140" s="83"/>
      <c r="Z140" s="83"/>
      <c r="AA140" s="80"/>
      <c r="AB140" s="80"/>
      <c r="AC140" s="83"/>
      <c r="AD140" s="84"/>
      <c r="AE140" s="79"/>
      <c r="AF140" s="79"/>
      <c r="AG140" s="79"/>
      <c r="AH140" s="83"/>
      <c r="AI140" s="79"/>
      <c r="AJ140" s="83"/>
      <c r="AK140" s="79"/>
      <c r="AL140" s="83"/>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c r="BI140" s="79"/>
      <c r="BJ140" s="79"/>
      <c r="BK140" s="79"/>
      <c r="BL140" s="79"/>
      <c r="BM140" s="79"/>
      <c r="BN140" s="79"/>
      <c r="BO140" s="79"/>
      <c r="BP140" s="79"/>
      <c r="BQ140" s="79"/>
      <c r="BR140" s="79"/>
      <c r="BS140" s="79"/>
      <c r="BT140" s="79"/>
      <c r="BU140" s="79"/>
      <c r="BV140" s="79"/>
      <c r="BW140" s="79"/>
      <c r="BX140" s="79"/>
      <c r="BY140" s="79"/>
      <c r="BZ140" s="79"/>
      <c r="CA140" s="79"/>
      <c r="CB140" s="79"/>
      <c r="CC140" s="79"/>
      <c r="CD140" s="79"/>
      <c r="CE140" s="79"/>
      <c r="CF140" s="79"/>
      <c r="CG140" s="79"/>
      <c r="CH140" s="79"/>
      <c r="CI140" s="79"/>
      <c r="CJ140" s="79"/>
      <c r="CK140" s="79"/>
      <c r="CL140" s="79"/>
      <c r="CM140" s="79"/>
      <c r="CN140" s="79"/>
      <c r="CO140" s="79"/>
      <c r="CP140" s="79"/>
      <c r="CQ140" s="79"/>
      <c r="CR140" s="79"/>
      <c r="CS140" s="79"/>
      <c r="CT140" s="79"/>
      <c r="CU140" s="79"/>
      <c r="CV140" s="79"/>
      <c r="CW140" s="79"/>
      <c r="CX140" s="79"/>
      <c r="CY140" s="79"/>
      <c r="CZ140" s="79"/>
      <c r="DA140" s="79"/>
      <c r="DB140" s="79"/>
      <c r="DC140" s="79"/>
      <c r="DD140" s="79"/>
      <c r="DE140" s="79"/>
      <c r="DF140" s="79"/>
      <c r="DG140" s="79"/>
      <c r="DH140" s="79"/>
      <c r="DI140" s="79"/>
      <c r="DJ140" s="79"/>
      <c r="DK140" s="79"/>
      <c r="DL140" s="79"/>
      <c r="DM140" s="79"/>
      <c r="DN140" s="79"/>
      <c r="DO140" s="79"/>
      <c r="DP140" s="79"/>
      <c r="DQ140" s="79"/>
      <c r="DR140" s="79"/>
      <c r="DS140" s="79"/>
      <c r="DT140" s="79"/>
      <c r="DU140" s="79"/>
      <c r="DV140" s="79"/>
      <c r="DW140" s="79"/>
      <c r="DX140" s="79"/>
      <c r="DY140" s="79"/>
      <c r="DZ140" s="79"/>
      <c r="EA140" s="79"/>
      <c r="EB140" s="79"/>
      <c r="EC140" s="79"/>
      <c r="ED140" s="79"/>
      <c r="EE140" s="79"/>
      <c r="EF140" s="79"/>
      <c r="EG140" s="79"/>
      <c r="EH140" s="79"/>
      <c r="EI140" s="79"/>
      <c r="EJ140" s="79"/>
      <c r="EK140" s="79"/>
      <c r="EL140" s="79"/>
      <c r="EM140" s="79"/>
      <c r="EN140" s="79"/>
      <c r="EO140" s="79"/>
      <c r="EP140" s="79"/>
      <c r="EQ140" s="79"/>
      <c r="ER140" s="79"/>
      <c r="ES140" s="79"/>
      <c r="ET140" s="79"/>
      <c r="EU140" s="79"/>
      <c r="EV140" s="79"/>
      <c r="EW140" s="79"/>
      <c r="EX140" s="79"/>
      <c r="EY140" s="79"/>
      <c r="EZ140" s="79"/>
      <c r="FA140" s="79"/>
      <c r="FB140" s="79"/>
      <c r="FC140" s="79"/>
      <c r="FD140" s="79"/>
      <c r="FE140" s="79"/>
      <c r="FF140" s="79"/>
      <c r="FG140" s="79"/>
      <c r="FH140" s="79"/>
      <c r="FI140" s="79"/>
      <c r="FJ140" s="79"/>
      <c r="FK140" s="79"/>
      <c r="FL140" s="79"/>
      <c r="FM140" s="79"/>
      <c r="FN140" s="79"/>
      <c r="FO140" s="79"/>
      <c r="FP140" s="79"/>
      <c r="FQ140" s="79"/>
      <c r="FR140" s="79"/>
      <c r="FS140" s="79"/>
      <c r="FT140" s="79"/>
      <c r="FU140" s="79"/>
      <c r="FV140" s="79"/>
      <c r="FW140" s="79"/>
      <c r="FX140" s="79"/>
      <c r="FY140" s="79"/>
      <c r="FZ140" s="79"/>
      <c r="GA140" s="79"/>
      <c r="GB140" s="79"/>
      <c r="GC140" s="79"/>
      <c r="GD140" s="79"/>
      <c r="GE140" s="79"/>
      <c r="GF140" s="79"/>
      <c r="GG140" s="79"/>
      <c r="GH140" s="79"/>
      <c r="GI140" s="79"/>
      <c r="GJ140" s="79"/>
      <c r="GK140" s="79"/>
      <c r="GL140" s="79"/>
      <c r="GM140" s="79"/>
      <c r="GN140" s="79"/>
      <c r="GO140" s="79"/>
      <c r="GP140" s="79"/>
      <c r="GQ140" s="79"/>
      <c r="GR140" s="79"/>
      <c r="GS140" s="79"/>
      <c r="GT140" s="79"/>
      <c r="GU140" s="79"/>
      <c r="GV140" s="79"/>
      <c r="GW140" s="79"/>
      <c r="GX140" s="79"/>
      <c r="GY140" s="79"/>
      <c r="GZ140" s="79"/>
      <c r="HA140" s="79"/>
      <c r="HB140" s="79"/>
      <c r="HC140" s="79"/>
      <c r="HD140" s="79"/>
      <c r="HE140" s="79"/>
      <c r="HF140" s="79"/>
      <c r="HG140" s="79"/>
      <c r="HH140" s="79"/>
      <c r="HI140" s="79"/>
      <c r="HJ140" s="79"/>
      <c r="HK140" s="79"/>
      <c r="HL140" s="79"/>
      <c r="HM140" s="79"/>
      <c r="HN140" s="79"/>
      <c r="HO140" s="79"/>
      <c r="HP140" s="79"/>
      <c r="HQ140" s="79"/>
      <c r="HR140" s="79"/>
      <c r="HS140" s="79"/>
      <c r="HT140" s="79"/>
      <c r="HU140" s="79"/>
      <c r="HV140" s="79"/>
      <c r="HW140" s="79"/>
      <c r="HX140" s="79"/>
      <c r="HY140" s="79"/>
      <c r="HZ140" s="79"/>
      <c r="IA140" s="79"/>
      <c r="IB140" s="79"/>
      <c r="IC140" s="79"/>
      <c r="ID140" s="79"/>
      <c r="IE140" s="79"/>
      <c r="IF140" s="79"/>
      <c r="IG140" s="79"/>
      <c r="IH140" s="79"/>
      <c r="II140" s="79"/>
      <c r="IJ140" s="79"/>
      <c r="IK140" s="79"/>
      <c r="IL140" s="79"/>
      <c r="IM140" s="79"/>
      <c r="IN140" s="79"/>
      <c r="IO140" s="79"/>
      <c r="IP140" s="79"/>
      <c r="IQ140" s="79"/>
      <c r="IR140" s="79"/>
      <c r="IS140" s="79"/>
      <c r="IT140" s="79"/>
      <c r="IU140" s="79"/>
      <c r="IV140" s="79"/>
      <c r="IW140" s="79"/>
      <c r="IX140" s="79"/>
      <c r="IY140" s="79"/>
      <c r="IZ140" s="79"/>
      <c r="JA140" s="79"/>
      <c r="JB140" s="79"/>
      <c r="JC140" s="79"/>
      <c r="JD140" s="79"/>
      <c r="JE140" s="79"/>
      <c r="JF140" s="79"/>
      <c r="JG140" s="79"/>
      <c r="JH140" s="79"/>
      <c r="JI140" s="79"/>
      <c r="JJ140" s="79"/>
    </row>
    <row r="141" spans="1:270" s="92" customFormat="1" x14ac:dyDescent="0.25">
      <c r="B141" s="79" t="s">
        <v>35</v>
      </c>
      <c r="C141" s="79" t="s">
        <v>81</v>
      </c>
      <c r="D141" s="92" t="str">
        <f t="shared" si="1"/>
        <v>PROBABLECATASTRÓFICO</v>
      </c>
      <c r="E141" s="79" t="s">
        <v>324</v>
      </c>
      <c r="F141" s="80"/>
      <c r="G141" s="80"/>
      <c r="H141" s="81"/>
      <c r="I141" s="79"/>
      <c r="J141" s="79"/>
      <c r="K141" s="79"/>
      <c r="L141" s="79"/>
      <c r="M141" s="79"/>
      <c r="N141" s="79"/>
      <c r="O141" s="79"/>
      <c r="P141" s="79"/>
      <c r="Q141" s="79"/>
      <c r="R141" s="81"/>
      <c r="S141" s="82"/>
      <c r="T141" s="79"/>
      <c r="U141" s="82"/>
      <c r="V141" s="82"/>
      <c r="W141" s="83"/>
      <c r="X141" s="83"/>
      <c r="Y141" s="83"/>
      <c r="Z141" s="83"/>
      <c r="AA141" s="80"/>
      <c r="AB141" s="80"/>
      <c r="AC141" s="83"/>
      <c r="AD141" s="84"/>
      <c r="AE141" s="79"/>
      <c r="AF141" s="79"/>
      <c r="AG141" s="79"/>
      <c r="AH141" s="83"/>
      <c r="AI141" s="79"/>
      <c r="AJ141" s="83"/>
      <c r="AK141" s="79"/>
      <c r="AL141" s="83"/>
      <c r="AM141" s="79"/>
      <c r="AN141" s="79"/>
      <c r="AO141" s="79"/>
      <c r="AP141" s="79"/>
      <c r="AQ141" s="79"/>
      <c r="AR141" s="79"/>
      <c r="AS141" s="79"/>
      <c r="AT141" s="79"/>
      <c r="AU141" s="79"/>
      <c r="AV141" s="79"/>
      <c r="AW141" s="79"/>
      <c r="AX141" s="79"/>
      <c r="AY141" s="79"/>
      <c r="AZ141" s="79"/>
      <c r="BA141" s="79"/>
      <c r="BB141" s="79"/>
      <c r="BC141" s="79"/>
      <c r="BD141" s="79"/>
      <c r="BE141" s="79"/>
      <c r="BF141" s="79"/>
      <c r="BG141" s="79"/>
      <c r="BH141" s="79"/>
      <c r="BI141" s="79"/>
      <c r="BJ141" s="79"/>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c r="CJ141" s="79"/>
      <c r="CK141" s="79"/>
      <c r="CL141" s="79"/>
      <c r="CM141" s="79"/>
      <c r="CN141" s="79"/>
      <c r="CO141" s="79"/>
      <c r="CP141" s="79"/>
      <c r="CQ141" s="79"/>
      <c r="CR141" s="79"/>
      <c r="CS141" s="79"/>
      <c r="CT141" s="79"/>
      <c r="CU141" s="79"/>
      <c r="CV141" s="79"/>
      <c r="CW141" s="79"/>
      <c r="CX141" s="79"/>
      <c r="CY141" s="79"/>
      <c r="CZ141" s="79"/>
      <c r="DA141" s="79"/>
      <c r="DB141" s="79"/>
      <c r="DC141" s="79"/>
      <c r="DD141" s="79"/>
      <c r="DE141" s="79"/>
      <c r="DF141" s="79"/>
      <c r="DG141" s="79"/>
      <c r="DH141" s="79"/>
      <c r="DI141" s="79"/>
      <c r="DJ141" s="79"/>
      <c r="DK141" s="79"/>
      <c r="DL141" s="79"/>
      <c r="DM141" s="79"/>
      <c r="DN141" s="79"/>
      <c r="DO141" s="79"/>
      <c r="DP141" s="79"/>
      <c r="DQ141" s="79"/>
      <c r="DR141" s="79"/>
      <c r="DS141" s="79"/>
      <c r="DT141" s="79"/>
      <c r="DU141" s="79"/>
      <c r="DV141" s="79"/>
      <c r="DW141" s="79"/>
      <c r="DX141" s="79"/>
      <c r="DY141" s="79"/>
      <c r="DZ141" s="79"/>
      <c r="EA141" s="79"/>
      <c r="EB141" s="79"/>
      <c r="EC141" s="79"/>
      <c r="ED141" s="79"/>
      <c r="EE141" s="79"/>
      <c r="EF141" s="79"/>
      <c r="EG141" s="79"/>
      <c r="EH141" s="79"/>
      <c r="EI141" s="79"/>
      <c r="EJ141" s="79"/>
      <c r="EK141" s="79"/>
      <c r="EL141" s="79"/>
      <c r="EM141" s="79"/>
      <c r="EN141" s="79"/>
      <c r="EO141" s="79"/>
      <c r="EP141" s="79"/>
      <c r="EQ141" s="79"/>
      <c r="ER141" s="79"/>
      <c r="ES141" s="79"/>
      <c r="ET141" s="79"/>
      <c r="EU141" s="79"/>
      <c r="EV141" s="79"/>
      <c r="EW141" s="79"/>
      <c r="EX141" s="79"/>
      <c r="EY141" s="79"/>
      <c r="EZ141" s="79"/>
      <c r="FA141" s="79"/>
      <c r="FB141" s="79"/>
      <c r="FC141" s="79"/>
      <c r="FD141" s="79"/>
      <c r="FE141" s="79"/>
      <c r="FF141" s="79"/>
      <c r="FG141" s="79"/>
      <c r="FH141" s="79"/>
      <c r="FI141" s="79"/>
      <c r="FJ141" s="79"/>
      <c r="FK141" s="79"/>
      <c r="FL141" s="79"/>
      <c r="FM141" s="79"/>
      <c r="FN141" s="79"/>
      <c r="FO141" s="79"/>
      <c r="FP141" s="79"/>
      <c r="FQ141" s="79"/>
      <c r="FR141" s="79"/>
      <c r="FS141" s="79"/>
      <c r="FT141" s="79"/>
      <c r="FU141" s="79"/>
      <c r="FV141" s="79"/>
      <c r="FW141" s="79"/>
      <c r="FX141" s="79"/>
      <c r="FY141" s="79"/>
      <c r="FZ141" s="79"/>
      <c r="GA141" s="79"/>
      <c r="GB141" s="79"/>
      <c r="GC141" s="79"/>
      <c r="GD141" s="79"/>
      <c r="GE141" s="79"/>
      <c r="GF141" s="79"/>
      <c r="GG141" s="79"/>
      <c r="GH141" s="79"/>
      <c r="GI141" s="79"/>
      <c r="GJ141" s="79"/>
      <c r="GK141" s="79"/>
      <c r="GL141" s="79"/>
      <c r="GM141" s="79"/>
      <c r="GN141" s="79"/>
      <c r="GO141" s="79"/>
      <c r="GP141" s="79"/>
      <c r="GQ141" s="79"/>
      <c r="GR141" s="79"/>
      <c r="GS141" s="79"/>
      <c r="GT141" s="79"/>
      <c r="GU141" s="79"/>
      <c r="GV141" s="79"/>
      <c r="GW141" s="79"/>
      <c r="GX141" s="79"/>
      <c r="GY141" s="79"/>
      <c r="GZ141" s="79"/>
      <c r="HA141" s="79"/>
      <c r="HB141" s="79"/>
      <c r="HC141" s="79"/>
      <c r="HD141" s="79"/>
      <c r="HE141" s="79"/>
      <c r="HF141" s="79"/>
      <c r="HG141" s="79"/>
      <c r="HH141" s="79"/>
      <c r="HI141" s="79"/>
      <c r="HJ141" s="79"/>
      <c r="HK141" s="79"/>
      <c r="HL141" s="79"/>
      <c r="HM141" s="79"/>
      <c r="HN141" s="79"/>
      <c r="HO141" s="79"/>
      <c r="HP141" s="79"/>
      <c r="HQ141" s="79"/>
      <c r="HR141" s="79"/>
      <c r="HS141" s="79"/>
      <c r="HT141" s="79"/>
      <c r="HU141" s="79"/>
      <c r="HV141" s="79"/>
      <c r="HW141" s="79"/>
      <c r="HX141" s="79"/>
      <c r="HY141" s="79"/>
      <c r="HZ141" s="79"/>
      <c r="IA141" s="79"/>
      <c r="IB141" s="79"/>
      <c r="IC141" s="79"/>
      <c r="ID141" s="79"/>
      <c r="IE141" s="79"/>
      <c r="IF141" s="79"/>
      <c r="IG141" s="79"/>
      <c r="IH141" s="79"/>
      <c r="II141" s="79"/>
      <c r="IJ141" s="79"/>
      <c r="IK141" s="79"/>
      <c r="IL141" s="79"/>
      <c r="IM141" s="79"/>
      <c r="IN141" s="79"/>
      <c r="IO141" s="79"/>
      <c r="IP141" s="79"/>
      <c r="IQ141" s="79"/>
      <c r="IR141" s="79"/>
      <c r="IS141" s="79"/>
      <c r="IT141" s="79"/>
      <c r="IU141" s="79"/>
      <c r="IV141" s="79"/>
      <c r="IW141" s="79"/>
      <c r="IX141" s="79"/>
      <c r="IY141" s="79"/>
      <c r="IZ141" s="79"/>
      <c r="JA141" s="79"/>
      <c r="JB141" s="79"/>
      <c r="JC141" s="79"/>
      <c r="JD141" s="79"/>
      <c r="JE141" s="79"/>
      <c r="JF141" s="79"/>
      <c r="JG141" s="79"/>
      <c r="JH141" s="79"/>
      <c r="JI141" s="79"/>
      <c r="JJ141" s="79"/>
    </row>
    <row r="142" spans="1:270" s="92" customFormat="1" x14ac:dyDescent="0.25">
      <c r="B142" s="79" t="s">
        <v>34</v>
      </c>
      <c r="C142" s="79" t="s">
        <v>73</v>
      </c>
      <c r="D142" s="92" t="str">
        <f t="shared" si="1"/>
        <v>POSIBLEINSIGNIFICANTE</v>
      </c>
      <c r="E142" s="79" t="s">
        <v>326</v>
      </c>
      <c r="F142" s="80"/>
      <c r="G142" s="80"/>
      <c r="H142" s="81"/>
      <c r="I142" s="79"/>
      <c r="J142" s="79"/>
      <c r="K142" s="79"/>
      <c r="L142" s="79"/>
      <c r="M142" s="79"/>
      <c r="N142" s="79"/>
      <c r="O142" s="79"/>
      <c r="P142" s="79"/>
      <c r="Q142" s="79"/>
      <c r="R142" s="81"/>
      <c r="S142" s="82"/>
      <c r="T142" s="79"/>
      <c r="U142" s="82"/>
      <c r="V142" s="82"/>
      <c r="W142" s="83"/>
      <c r="X142" s="83"/>
      <c r="Y142" s="83"/>
      <c r="Z142" s="83"/>
      <c r="AA142" s="80"/>
      <c r="AB142" s="80"/>
      <c r="AC142" s="83"/>
      <c r="AD142" s="84"/>
      <c r="AE142" s="79"/>
      <c r="AF142" s="79"/>
      <c r="AG142" s="79"/>
      <c r="AH142" s="83"/>
      <c r="AI142" s="79"/>
      <c r="AJ142" s="83"/>
      <c r="AK142" s="79"/>
      <c r="AL142" s="83"/>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c r="CJ142" s="79"/>
      <c r="CK142" s="79"/>
      <c r="CL142" s="79"/>
      <c r="CM142" s="79"/>
      <c r="CN142" s="79"/>
      <c r="CO142" s="79"/>
      <c r="CP142" s="79"/>
      <c r="CQ142" s="79"/>
      <c r="CR142" s="79"/>
      <c r="CS142" s="79"/>
      <c r="CT142" s="79"/>
      <c r="CU142" s="79"/>
      <c r="CV142" s="79"/>
      <c r="CW142" s="79"/>
      <c r="CX142" s="79"/>
      <c r="CY142" s="79"/>
      <c r="CZ142" s="79"/>
      <c r="DA142" s="79"/>
      <c r="DB142" s="79"/>
      <c r="DC142" s="79"/>
      <c r="DD142" s="79"/>
      <c r="DE142" s="79"/>
      <c r="DF142" s="79"/>
      <c r="DG142" s="79"/>
      <c r="DH142" s="79"/>
      <c r="DI142" s="79"/>
      <c r="DJ142" s="79"/>
      <c r="DK142" s="79"/>
      <c r="DL142" s="79"/>
      <c r="DM142" s="79"/>
      <c r="DN142" s="79"/>
      <c r="DO142" s="79"/>
      <c r="DP142" s="79"/>
      <c r="DQ142" s="79"/>
      <c r="DR142" s="79"/>
      <c r="DS142" s="79"/>
      <c r="DT142" s="79"/>
      <c r="DU142" s="79"/>
      <c r="DV142" s="79"/>
      <c r="DW142" s="79"/>
      <c r="DX142" s="79"/>
      <c r="DY142" s="79"/>
      <c r="DZ142" s="79"/>
      <c r="EA142" s="79"/>
      <c r="EB142" s="79"/>
      <c r="EC142" s="79"/>
      <c r="ED142" s="79"/>
      <c r="EE142" s="79"/>
      <c r="EF142" s="79"/>
      <c r="EG142" s="79"/>
      <c r="EH142" s="79"/>
      <c r="EI142" s="79"/>
      <c r="EJ142" s="79"/>
      <c r="EK142" s="79"/>
      <c r="EL142" s="79"/>
      <c r="EM142" s="79"/>
      <c r="EN142" s="79"/>
      <c r="EO142" s="79"/>
      <c r="EP142" s="79"/>
      <c r="EQ142" s="79"/>
      <c r="ER142" s="79"/>
      <c r="ES142" s="79"/>
      <c r="ET142" s="79"/>
      <c r="EU142" s="79"/>
      <c r="EV142" s="79"/>
      <c r="EW142" s="79"/>
      <c r="EX142" s="79"/>
      <c r="EY142" s="79"/>
      <c r="EZ142" s="79"/>
      <c r="FA142" s="79"/>
      <c r="FB142" s="79"/>
      <c r="FC142" s="79"/>
      <c r="FD142" s="79"/>
      <c r="FE142" s="79"/>
      <c r="FF142" s="79"/>
      <c r="FG142" s="79"/>
      <c r="FH142" s="79"/>
      <c r="FI142" s="79"/>
      <c r="FJ142" s="79"/>
      <c r="FK142" s="79"/>
      <c r="FL142" s="79"/>
      <c r="FM142" s="79"/>
      <c r="FN142" s="79"/>
      <c r="FO142" s="79"/>
      <c r="FP142" s="79"/>
      <c r="FQ142" s="79"/>
      <c r="FR142" s="79"/>
      <c r="FS142" s="79"/>
      <c r="FT142" s="79"/>
      <c r="FU142" s="79"/>
      <c r="FV142" s="79"/>
      <c r="FW142" s="79"/>
      <c r="FX142" s="79"/>
      <c r="FY142" s="79"/>
      <c r="FZ142" s="79"/>
      <c r="GA142" s="79"/>
      <c r="GB142" s="79"/>
      <c r="GC142" s="79"/>
      <c r="GD142" s="79"/>
      <c r="GE142" s="79"/>
      <c r="GF142" s="79"/>
      <c r="GG142" s="79"/>
      <c r="GH142" s="79"/>
      <c r="GI142" s="79"/>
      <c r="GJ142" s="79"/>
      <c r="GK142" s="79"/>
      <c r="GL142" s="79"/>
      <c r="GM142" s="79"/>
      <c r="GN142" s="79"/>
      <c r="GO142" s="79"/>
      <c r="GP142" s="79"/>
      <c r="GQ142" s="79"/>
      <c r="GR142" s="79"/>
      <c r="GS142" s="79"/>
      <c r="GT142" s="79"/>
      <c r="GU142" s="79"/>
      <c r="GV142" s="79"/>
      <c r="GW142" s="79"/>
      <c r="GX142" s="79"/>
      <c r="GY142" s="79"/>
      <c r="GZ142" s="79"/>
      <c r="HA142" s="79"/>
      <c r="HB142" s="79"/>
      <c r="HC142" s="79"/>
      <c r="HD142" s="79"/>
      <c r="HE142" s="79"/>
      <c r="HF142" s="79"/>
      <c r="HG142" s="79"/>
      <c r="HH142" s="79"/>
      <c r="HI142" s="79"/>
      <c r="HJ142" s="79"/>
      <c r="HK142" s="79"/>
      <c r="HL142" s="79"/>
      <c r="HM142" s="79"/>
      <c r="HN142" s="79"/>
      <c r="HO142" s="79"/>
      <c r="HP142" s="79"/>
      <c r="HQ142" s="79"/>
      <c r="HR142" s="79"/>
      <c r="HS142" s="79"/>
      <c r="HT142" s="79"/>
      <c r="HU142" s="79"/>
      <c r="HV142" s="79"/>
      <c r="HW142" s="79"/>
      <c r="HX142" s="79"/>
      <c r="HY142" s="79"/>
      <c r="HZ142" s="79"/>
      <c r="IA142" s="79"/>
      <c r="IB142" s="79"/>
      <c r="IC142" s="79"/>
      <c r="ID142" s="79"/>
      <c r="IE142" s="79"/>
      <c r="IF142" s="79"/>
      <c r="IG142" s="79"/>
      <c r="IH142" s="79"/>
      <c r="II142" s="79"/>
      <c r="IJ142" s="79"/>
      <c r="IK142" s="79"/>
      <c r="IL142" s="79"/>
      <c r="IM142" s="79"/>
      <c r="IN142" s="79"/>
      <c r="IO142" s="79"/>
      <c r="IP142" s="79"/>
      <c r="IQ142" s="79"/>
      <c r="IR142" s="79"/>
      <c r="IS142" s="79"/>
      <c r="IT142" s="79"/>
      <c r="IU142" s="79"/>
      <c r="IV142" s="79"/>
      <c r="IW142" s="79"/>
      <c r="IX142" s="79"/>
      <c r="IY142" s="79"/>
      <c r="IZ142" s="79"/>
      <c r="JA142" s="79"/>
      <c r="JB142" s="79"/>
      <c r="JC142" s="79"/>
      <c r="JD142" s="79"/>
      <c r="JE142" s="79"/>
      <c r="JF142" s="79"/>
      <c r="JG142" s="79"/>
      <c r="JH142" s="79"/>
      <c r="JI142" s="79"/>
      <c r="JJ142" s="79"/>
    </row>
    <row r="143" spans="1:270" s="92" customFormat="1" x14ac:dyDescent="0.25">
      <c r="B143" s="79" t="s">
        <v>34</v>
      </c>
      <c r="C143" s="79" t="s">
        <v>74</v>
      </c>
      <c r="D143" s="92" t="str">
        <f t="shared" si="1"/>
        <v>POSIBLEMENOR</v>
      </c>
      <c r="E143" s="79" t="s">
        <v>6</v>
      </c>
      <c r="F143" s="80"/>
      <c r="G143" s="80"/>
      <c r="H143" s="81"/>
      <c r="I143" s="79"/>
      <c r="J143" s="79"/>
      <c r="K143" s="79"/>
      <c r="L143" s="79"/>
      <c r="M143" s="79"/>
      <c r="N143" s="79"/>
      <c r="O143" s="79"/>
      <c r="P143" s="79"/>
      <c r="Q143" s="79"/>
      <c r="R143" s="81"/>
      <c r="S143" s="82"/>
      <c r="T143" s="79"/>
      <c r="U143" s="82"/>
      <c r="V143" s="82"/>
      <c r="W143" s="83"/>
      <c r="X143" s="83"/>
      <c r="Y143" s="83"/>
      <c r="Z143" s="83"/>
      <c r="AA143" s="80"/>
      <c r="AB143" s="80"/>
      <c r="AC143" s="83"/>
      <c r="AD143" s="84"/>
      <c r="AE143" s="79"/>
      <c r="AF143" s="79"/>
      <c r="AG143" s="79"/>
      <c r="AH143" s="83"/>
      <c r="AI143" s="79"/>
      <c r="AJ143" s="83"/>
      <c r="AK143" s="79"/>
      <c r="AL143" s="83"/>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c r="CJ143" s="79"/>
      <c r="CK143" s="79"/>
      <c r="CL143" s="79"/>
      <c r="CM143" s="79"/>
      <c r="CN143" s="79"/>
      <c r="CO143" s="79"/>
      <c r="CP143" s="79"/>
      <c r="CQ143" s="79"/>
      <c r="CR143" s="79"/>
      <c r="CS143" s="79"/>
      <c r="CT143" s="79"/>
      <c r="CU143" s="79"/>
      <c r="CV143" s="79"/>
      <c r="CW143" s="79"/>
      <c r="CX143" s="79"/>
      <c r="CY143" s="79"/>
      <c r="CZ143" s="79"/>
      <c r="DA143" s="79"/>
      <c r="DB143" s="79"/>
      <c r="DC143" s="79"/>
      <c r="DD143" s="79"/>
      <c r="DE143" s="79"/>
      <c r="DF143" s="79"/>
      <c r="DG143" s="79"/>
      <c r="DH143" s="79"/>
      <c r="DI143" s="79"/>
      <c r="DJ143" s="79"/>
      <c r="DK143" s="79"/>
      <c r="DL143" s="79"/>
      <c r="DM143" s="79"/>
      <c r="DN143" s="79"/>
      <c r="DO143" s="79"/>
      <c r="DP143" s="79"/>
      <c r="DQ143" s="79"/>
      <c r="DR143" s="79"/>
      <c r="DS143" s="79"/>
      <c r="DT143" s="79"/>
      <c r="DU143" s="79"/>
      <c r="DV143" s="79"/>
      <c r="DW143" s="79"/>
      <c r="DX143" s="79"/>
      <c r="DY143" s="79"/>
      <c r="DZ143" s="79"/>
      <c r="EA143" s="79"/>
      <c r="EB143" s="79"/>
      <c r="EC143" s="79"/>
      <c r="ED143" s="79"/>
      <c r="EE143" s="79"/>
      <c r="EF143" s="79"/>
      <c r="EG143" s="79"/>
      <c r="EH143" s="79"/>
      <c r="EI143" s="79"/>
      <c r="EJ143" s="79"/>
      <c r="EK143" s="79"/>
      <c r="EL143" s="79"/>
      <c r="EM143" s="79"/>
      <c r="EN143" s="79"/>
      <c r="EO143" s="79"/>
      <c r="EP143" s="79"/>
      <c r="EQ143" s="79"/>
      <c r="ER143" s="79"/>
      <c r="ES143" s="79"/>
      <c r="ET143" s="79"/>
      <c r="EU143" s="79"/>
      <c r="EV143" s="79"/>
      <c r="EW143" s="79"/>
      <c r="EX143" s="79"/>
      <c r="EY143" s="79"/>
      <c r="EZ143" s="79"/>
      <c r="FA143" s="79"/>
      <c r="FB143" s="79"/>
      <c r="FC143" s="79"/>
      <c r="FD143" s="79"/>
      <c r="FE143" s="79"/>
      <c r="FF143" s="79"/>
      <c r="FG143" s="79"/>
      <c r="FH143" s="79"/>
      <c r="FI143" s="79"/>
      <c r="FJ143" s="79"/>
      <c r="FK143" s="79"/>
      <c r="FL143" s="79"/>
      <c r="FM143" s="79"/>
      <c r="FN143" s="79"/>
      <c r="FO143" s="79"/>
      <c r="FP143" s="79"/>
      <c r="FQ143" s="79"/>
      <c r="FR143" s="79"/>
      <c r="FS143" s="79"/>
      <c r="FT143" s="79"/>
      <c r="FU143" s="79"/>
      <c r="FV143" s="79"/>
      <c r="FW143" s="79"/>
      <c r="FX143" s="79"/>
      <c r="FY143" s="79"/>
      <c r="FZ143" s="79"/>
      <c r="GA143" s="79"/>
      <c r="GB143" s="79"/>
      <c r="GC143" s="79"/>
      <c r="GD143" s="79"/>
      <c r="GE143" s="79"/>
      <c r="GF143" s="79"/>
      <c r="GG143" s="79"/>
      <c r="GH143" s="79"/>
      <c r="GI143" s="79"/>
      <c r="GJ143" s="79"/>
      <c r="GK143" s="79"/>
      <c r="GL143" s="79"/>
      <c r="GM143" s="79"/>
      <c r="GN143" s="79"/>
      <c r="GO143" s="79"/>
      <c r="GP143" s="79"/>
      <c r="GQ143" s="79"/>
      <c r="GR143" s="79"/>
      <c r="GS143" s="79"/>
      <c r="GT143" s="79"/>
      <c r="GU143" s="79"/>
      <c r="GV143" s="79"/>
      <c r="GW143" s="79"/>
      <c r="GX143" s="79"/>
      <c r="GY143" s="79"/>
      <c r="GZ143" s="79"/>
      <c r="HA143" s="79"/>
      <c r="HB143" s="79"/>
      <c r="HC143" s="79"/>
      <c r="HD143" s="79"/>
      <c r="HE143" s="79"/>
      <c r="HF143" s="79"/>
      <c r="HG143" s="79"/>
      <c r="HH143" s="79"/>
      <c r="HI143" s="79"/>
      <c r="HJ143" s="79"/>
      <c r="HK143" s="79"/>
      <c r="HL143" s="79"/>
      <c r="HM143" s="79"/>
      <c r="HN143" s="79"/>
      <c r="HO143" s="79"/>
      <c r="HP143" s="79"/>
      <c r="HQ143" s="79"/>
      <c r="HR143" s="79"/>
      <c r="HS143" s="79"/>
      <c r="HT143" s="79"/>
      <c r="HU143" s="79"/>
      <c r="HV143" s="79"/>
      <c r="HW143" s="79"/>
      <c r="HX143" s="79"/>
      <c r="HY143" s="79"/>
      <c r="HZ143" s="79"/>
      <c r="IA143" s="79"/>
      <c r="IB143" s="79"/>
      <c r="IC143" s="79"/>
      <c r="ID143" s="79"/>
      <c r="IE143" s="79"/>
      <c r="IF143" s="79"/>
      <c r="IG143" s="79"/>
      <c r="IH143" s="79"/>
      <c r="II143" s="79"/>
      <c r="IJ143" s="79"/>
      <c r="IK143" s="79"/>
      <c r="IL143" s="79"/>
      <c r="IM143" s="79"/>
      <c r="IN143" s="79"/>
      <c r="IO143" s="79"/>
      <c r="IP143" s="79"/>
      <c r="IQ143" s="79"/>
      <c r="IR143" s="79"/>
      <c r="IS143" s="79"/>
      <c r="IT143" s="79"/>
      <c r="IU143" s="79"/>
      <c r="IV143" s="79"/>
      <c r="IW143" s="79"/>
      <c r="IX143" s="79"/>
      <c r="IY143" s="79"/>
      <c r="IZ143" s="79"/>
      <c r="JA143" s="79"/>
      <c r="JB143" s="79"/>
      <c r="JC143" s="79"/>
      <c r="JD143" s="79"/>
      <c r="JE143" s="79"/>
      <c r="JF143" s="79"/>
      <c r="JG143" s="79"/>
      <c r="JH143" s="79"/>
      <c r="JI143" s="79"/>
      <c r="JJ143" s="79"/>
    </row>
    <row r="144" spans="1:270" s="92" customFormat="1" x14ac:dyDescent="0.25">
      <c r="B144" s="79" t="s">
        <v>34</v>
      </c>
      <c r="C144" s="79" t="s">
        <v>6</v>
      </c>
      <c r="D144" s="92" t="str">
        <f t="shared" si="1"/>
        <v>POSIBLEMODERADO</v>
      </c>
      <c r="E144" s="79" t="s">
        <v>325</v>
      </c>
      <c r="F144" s="80"/>
      <c r="G144" s="80"/>
      <c r="H144" s="81"/>
      <c r="I144" s="79"/>
      <c r="J144" s="79"/>
      <c r="K144" s="79"/>
      <c r="L144" s="79"/>
      <c r="M144" s="79"/>
      <c r="N144" s="79"/>
      <c r="O144" s="79"/>
      <c r="P144" s="79"/>
      <c r="Q144" s="79"/>
      <c r="R144" s="81"/>
      <c r="S144" s="82"/>
      <c r="T144" s="79"/>
      <c r="U144" s="82"/>
      <c r="V144" s="82"/>
      <c r="W144" s="83"/>
      <c r="X144" s="83"/>
      <c r="Y144" s="83"/>
      <c r="Z144" s="83"/>
      <c r="AA144" s="80"/>
      <c r="AB144" s="80"/>
      <c r="AC144" s="83"/>
      <c r="AD144" s="84"/>
      <c r="AE144" s="79"/>
      <c r="AF144" s="79"/>
      <c r="AG144" s="79"/>
      <c r="AH144" s="83"/>
      <c r="AI144" s="79"/>
      <c r="AJ144" s="83"/>
      <c r="AK144" s="79"/>
      <c r="AL144" s="83"/>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c r="CJ144" s="79"/>
      <c r="CK144" s="79"/>
      <c r="CL144" s="79"/>
      <c r="CM144" s="79"/>
      <c r="CN144" s="79"/>
      <c r="CO144" s="79"/>
      <c r="CP144" s="79"/>
      <c r="CQ144" s="79"/>
      <c r="CR144" s="79"/>
      <c r="CS144" s="79"/>
      <c r="CT144" s="79"/>
      <c r="CU144" s="79"/>
      <c r="CV144" s="79"/>
      <c r="CW144" s="79"/>
      <c r="CX144" s="79"/>
      <c r="CY144" s="79"/>
      <c r="CZ144" s="79"/>
      <c r="DA144" s="79"/>
      <c r="DB144" s="79"/>
      <c r="DC144" s="79"/>
      <c r="DD144" s="79"/>
      <c r="DE144" s="79"/>
      <c r="DF144" s="79"/>
      <c r="DG144" s="79"/>
      <c r="DH144" s="79"/>
      <c r="DI144" s="79"/>
      <c r="DJ144" s="79"/>
      <c r="DK144" s="79"/>
      <c r="DL144" s="79"/>
      <c r="DM144" s="79"/>
      <c r="DN144" s="79"/>
      <c r="DO144" s="79"/>
      <c r="DP144" s="79"/>
      <c r="DQ144" s="79"/>
      <c r="DR144" s="79"/>
      <c r="DS144" s="79"/>
      <c r="DT144" s="79"/>
      <c r="DU144" s="79"/>
      <c r="DV144" s="79"/>
      <c r="DW144" s="79"/>
      <c r="DX144" s="79"/>
      <c r="DY144" s="79"/>
      <c r="DZ144" s="79"/>
      <c r="EA144" s="79"/>
      <c r="EB144" s="79"/>
      <c r="EC144" s="79"/>
      <c r="ED144" s="79"/>
      <c r="EE144" s="79"/>
      <c r="EF144" s="79"/>
      <c r="EG144" s="79"/>
      <c r="EH144" s="79"/>
      <c r="EI144" s="79"/>
      <c r="EJ144" s="79"/>
      <c r="EK144" s="79"/>
      <c r="EL144" s="79"/>
      <c r="EM144" s="79"/>
      <c r="EN144" s="79"/>
      <c r="EO144" s="79"/>
      <c r="EP144" s="79"/>
      <c r="EQ144" s="79"/>
      <c r="ER144" s="79"/>
      <c r="ES144" s="79"/>
      <c r="ET144" s="79"/>
      <c r="EU144" s="79"/>
      <c r="EV144" s="79"/>
      <c r="EW144" s="79"/>
      <c r="EX144" s="79"/>
      <c r="EY144" s="79"/>
      <c r="EZ144" s="79"/>
      <c r="FA144" s="79"/>
      <c r="FB144" s="79"/>
      <c r="FC144" s="79"/>
      <c r="FD144" s="79"/>
      <c r="FE144" s="79"/>
      <c r="FF144" s="79"/>
      <c r="FG144" s="79"/>
      <c r="FH144" s="79"/>
      <c r="FI144" s="79"/>
      <c r="FJ144" s="79"/>
      <c r="FK144" s="79"/>
      <c r="FL144" s="79"/>
      <c r="FM144" s="79"/>
      <c r="FN144" s="79"/>
      <c r="FO144" s="79"/>
      <c r="FP144" s="79"/>
      <c r="FQ144" s="79"/>
      <c r="FR144" s="79"/>
      <c r="FS144" s="79"/>
      <c r="FT144" s="79"/>
      <c r="FU144" s="79"/>
      <c r="FV144" s="79"/>
      <c r="FW144" s="79"/>
      <c r="FX144" s="79"/>
      <c r="FY144" s="79"/>
      <c r="FZ144" s="79"/>
      <c r="GA144" s="79"/>
      <c r="GB144" s="79"/>
      <c r="GC144" s="79"/>
      <c r="GD144" s="79"/>
      <c r="GE144" s="79"/>
      <c r="GF144" s="79"/>
      <c r="GG144" s="79"/>
      <c r="GH144" s="79"/>
      <c r="GI144" s="79"/>
      <c r="GJ144" s="79"/>
      <c r="GK144" s="79"/>
      <c r="GL144" s="79"/>
      <c r="GM144" s="79"/>
      <c r="GN144" s="79"/>
      <c r="GO144" s="79"/>
      <c r="GP144" s="79"/>
      <c r="GQ144" s="79"/>
      <c r="GR144" s="79"/>
      <c r="GS144" s="79"/>
      <c r="GT144" s="79"/>
      <c r="GU144" s="79"/>
      <c r="GV144" s="79"/>
      <c r="GW144" s="79"/>
      <c r="GX144" s="79"/>
      <c r="GY144" s="79"/>
      <c r="GZ144" s="79"/>
      <c r="HA144" s="79"/>
      <c r="HB144" s="79"/>
      <c r="HC144" s="79"/>
      <c r="HD144" s="79"/>
      <c r="HE144" s="79"/>
      <c r="HF144" s="79"/>
      <c r="HG144" s="79"/>
      <c r="HH144" s="79"/>
      <c r="HI144" s="79"/>
      <c r="HJ144" s="79"/>
      <c r="HK144" s="79"/>
      <c r="HL144" s="79"/>
      <c r="HM144" s="79"/>
      <c r="HN144" s="79"/>
      <c r="HO144" s="79"/>
      <c r="HP144" s="79"/>
      <c r="HQ144" s="79"/>
      <c r="HR144" s="79"/>
      <c r="HS144" s="79"/>
      <c r="HT144" s="79"/>
      <c r="HU144" s="79"/>
      <c r="HV144" s="79"/>
      <c r="HW144" s="79"/>
      <c r="HX144" s="79"/>
      <c r="HY144" s="79"/>
      <c r="HZ144" s="79"/>
      <c r="IA144" s="79"/>
      <c r="IB144" s="79"/>
      <c r="IC144" s="79"/>
      <c r="ID144" s="79"/>
      <c r="IE144" s="79"/>
      <c r="IF144" s="79"/>
      <c r="IG144" s="79"/>
      <c r="IH144" s="79"/>
      <c r="II144" s="79"/>
      <c r="IJ144" s="79"/>
      <c r="IK144" s="79"/>
      <c r="IL144" s="79"/>
      <c r="IM144" s="79"/>
      <c r="IN144" s="79"/>
      <c r="IO144" s="79"/>
      <c r="IP144" s="79"/>
      <c r="IQ144" s="79"/>
      <c r="IR144" s="79"/>
      <c r="IS144" s="79"/>
      <c r="IT144" s="79"/>
      <c r="IU144" s="79"/>
      <c r="IV144" s="79"/>
      <c r="IW144" s="79"/>
      <c r="IX144" s="79"/>
      <c r="IY144" s="79"/>
      <c r="IZ144" s="79"/>
      <c r="JA144" s="79"/>
      <c r="JB144" s="79"/>
      <c r="JC144" s="79"/>
      <c r="JD144" s="79"/>
      <c r="JE144" s="79"/>
      <c r="JF144" s="79"/>
      <c r="JG144" s="79"/>
      <c r="JH144" s="79"/>
      <c r="JI144" s="79"/>
      <c r="JJ144" s="79"/>
    </row>
    <row r="145" spans="1:270" s="92" customFormat="1" x14ac:dyDescent="0.25">
      <c r="B145" s="79" t="s">
        <v>34</v>
      </c>
      <c r="C145" s="79" t="s">
        <v>75</v>
      </c>
      <c r="D145" s="92" t="str">
        <f t="shared" si="1"/>
        <v>POSIBLEMAYOR</v>
      </c>
      <c r="E145" s="79" t="s">
        <v>324</v>
      </c>
      <c r="F145" s="80"/>
      <c r="G145" s="80"/>
      <c r="H145" s="81"/>
      <c r="I145" s="79"/>
      <c r="J145" s="79"/>
      <c r="K145" s="79"/>
      <c r="L145" s="79"/>
      <c r="M145" s="79"/>
      <c r="N145" s="79"/>
      <c r="O145" s="79"/>
      <c r="P145" s="79"/>
      <c r="Q145" s="79"/>
      <c r="R145" s="81"/>
      <c r="S145" s="82"/>
      <c r="T145" s="79"/>
      <c r="U145" s="82"/>
      <c r="V145" s="82"/>
      <c r="W145" s="83"/>
      <c r="X145" s="83"/>
      <c r="Y145" s="83"/>
      <c r="Z145" s="83"/>
      <c r="AA145" s="80"/>
      <c r="AB145" s="80"/>
      <c r="AC145" s="83"/>
      <c r="AD145" s="84"/>
      <c r="AE145" s="79"/>
      <c r="AF145" s="79"/>
      <c r="AG145" s="79"/>
      <c r="AH145" s="83"/>
      <c r="AI145" s="79"/>
      <c r="AJ145" s="83"/>
      <c r="AK145" s="79"/>
      <c r="AL145" s="83"/>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79"/>
      <c r="BR145" s="79"/>
      <c r="BS145" s="79"/>
      <c r="BT145" s="79"/>
      <c r="BU145" s="79"/>
      <c r="BV145" s="79"/>
      <c r="BW145" s="79"/>
      <c r="BX145" s="79"/>
      <c r="BY145" s="79"/>
      <c r="BZ145" s="79"/>
      <c r="CA145" s="79"/>
      <c r="CB145" s="79"/>
      <c r="CC145" s="79"/>
      <c r="CD145" s="79"/>
      <c r="CE145" s="79"/>
      <c r="CF145" s="79"/>
      <c r="CG145" s="79"/>
      <c r="CH145" s="79"/>
      <c r="CI145" s="79"/>
      <c r="CJ145" s="79"/>
      <c r="CK145" s="79"/>
      <c r="CL145" s="79"/>
      <c r="CM145" s="79"/>
      <c r="CN145" s="79"/>
      <c r="CO145" s="79"/>
      <c r="CP145" s="79"/>
      <c r="CQ145" s="79"/>
      <c r="CR145" s="79"/>
      <c r="CS145" s="79"/>
      <c r="CT145" s="79"/>
      <c r="CU145" s="79"/>
      <c r="CV145" s="79"/>
      <c r="CW145" s="79"/>
      <c r="CX145" s="79"/>
      <c r="CY145" s="79"/>
      <c r="CZ145" s="79"/>
      <c r="DA145" s="79"/>
      <c r="DB145" s="79"/>
      <c r="DC145" s="79"/>
      <c r="DD145" s="79"/>
      <c r="DE145" s="79"/>
      <c r="DF145" s="79"/>
      <c r="DG145" s="79"/>
      <c r="DH145" s="79"/>
      <c r="DI145" s="79"/>
      <c r="DJ145" s="79"/>
      <c r="DK145" s="79"/>
      <c r="DL145" s="79"/>
      <c r="DM145" s="79"/>
      <c r="DN145" s="79"/>
      <c r="DO145" s="79"/>
      <c r="DP145" s="79"/>
      <c r="DQ145" s="79"/>
      <c r="DR145" s="79"/>
      <c r="DS145" s="79"/>
      <c r="DT145" s="79"/>
      <c r="DU145" s="79"/>
      <c r="DV145" s="79"/>
      <c r="DW145" s="79"/>
      <c r="DX145" s="79"/>
      <c r="DY145" s="79"/>
      <c r="DZ145" s="79"/>
      <c r="EA145" s="79"/>
      <c r="EB145" s="79"/>
      <c r="EC145" s="79"/>
      <c r="ED145" s="79"/>
      <c r="EE145" s="79"/>
      <c r="EF145" s="79"/>
      <c r="EG145" s="79"/>
      <c r="EH145" s="79"/>
      <c r="EI145" s="79"/>
      <c r="EJ145" s="79"/>
      <c r="EK145" s="79"/>
      <c r="EL145" s="79"/>
      <c r="EM145" s="79"/>
      <c r="EN145" s="79"/>
      <c r="EO145" s="79"/>
      <c r="EP145" s="79"/>
      <c r="EQ145" s="79"/>
      <c r="ER145" s="79"/>
      <c r="ES145" s="79"/>
      <c r="ET145" s="79"/>
      <c r="EU145" s="79"/>
      <c r="EV145" s="79"/>
      <c r="EW145" s="79"/>
      <c r="EX145" s="79"/>
      <c r="EY145" s="79"/>
      <c r="EZ145" s="79"/>
      <c r="FA145" s="79"/>
      <c r="FB145" s="79"/>
      <c r="FC145" s="79"/>
      <c r="FD145" s="79"/>
      <c r="FE145" s="79"/>
      <c r="FF145" s="79"/>
      <c r="FG145" s="79"/>
      <c r="FH145" s="79"/>
      <c r="FI145" s="79"/>
      <c r="FJ145" s="79"/>
      <c r="FK145" s="79"/>
      <c r="FL145" s="79"/>
      <c r="FM145" s="79"/>
      <c r="FN145" s="79"/>
      <c r="FO145" s="79"/>
      <c r="FP145" s="79"/>
      <c r="FQ145" s="79"/>
      <c r="FR145" s="79"/>
      <c r="FS145" s="79"/>
      <c r="FT145" s="79"/>
      <c r="FU145" s="79"/>
      <c r="FV145" s="79"/>
      <c r="FW145" s="79"/>
      <c r="FX145" s="79"/>
      <c r="FY145" s="79"/>
      <c r="FZ145" s="79"/>
      <c r="GA145" s="79"/>
      <c r="GB145" s="79"/>
      <c r="GC145" s="79"/>
      <c r="GD145" s="79"/>
      <c r="GE145" s="79"/>
      <c r="GF145" s="79"/>
      <c r="GG145" s="79"/>
      <c r="GH145" s="79"/>
      <c r="GI145" s="79"/>
      <c r="GJ145" s="79"/>
      <c r="GK145" s="79"/>
      <c r="GL145" s="79"/>
      <c r="GM145" s="79"/>
      <c r="GN145" s="79"/>
      <c r="GO145" s="79"/>
      <c r="GP145" s="79"/>
      <c r="GQ145" s="79"/>
      <c r="GR145" s="79"/>
      <c r="GS145" s="79"/>
      <c r="GT145" s="79"/>
      <c r="GU145" s="79"/>
      <c r="GV145" s="79"/>
      <c r="GW145" s="79"/>
      <c r="GX145" s="79"/>
      <c r="GY145" s="79"/>
      <c r="GZ145" s="79"/>
      <c r="HA145" s="79"/>
      <c r="HB145" s="79"/>
      <c r="HC145" s="79"/>
      <c r="HD145" s="79"/>
      <c r="HE145" s="79"/>
      <c r="HF145" s="79"/>
      <c r="HG145" s="79"/>
      <c r="HH145" s="79"/>
      <c r="HI145" s="79"/>
      <c r="HJ145" s="79"/>
      <c r="HK145" s="79"/>
      <c r="HL145" s="79"/>
      <c r="HM145" s="79"/>
      <c r="HN145" s="79"/>
      <c r="HO145" s="79"/>
      <c r="HP145" s="79"/>
      <c r="HQ145" s="79"/>
      <c r="HR145" s="79"/>
      <c r="HS145" s="79"/>
      <c r="HT145" s="79"/>
      <c r="HU145" s="79"/>
      <c r="HV145" s="79"/>
      <c r="HW145" s="79"/>
      <c r="HX145" s="79"/>
      <c r="HY145" s="79"/>
      <c r="HZ145" s="79"/>
      <c r="IA145" s="79"/>
      <c r="IB145" s="79"/>
      <c r="IC145" s="79"/>
      <c r="ID145" s="79"/>
      <c r="IE145" s="79"/>
      <c r="IF145" s="79"/>
      <c r="IG145" s="79"/>
      <c r="IH145" s="79"/>
      <c r="II145" s="79"/>
      <c r="IJ145" s="79"/>
      <c r="IK145" s="79"/>
      <c r="IL145" s="79"/>
      <c r="IM145" s="79"/>
      <c r="IN145" s="79"/>
      <c r="IO145" s="79"/>
      <c r="IP145" s="79"/>
      <c r="IQ145" s="79"/>
      <c r="IR145" s="79"/>
      <c r="IS145" s="79"/>
      <c r="IT145" s="79"/>
      <c r="IU145" s="79"/>
      <c r="IV145" s="79"/>
      <c r="IW145" s="79"/>
      <c r="IX145" s="79"/>
      <c r="IY145" s="79"/>
      <c r="IZ145" s="79"/>
      <c r="JA145" s="79"/>
      <c r="JB145" s="79"/>
      <c r="JC145" s="79"/>
      <c r="JD145" s="79"/>
      <c r="JE145" s="79"/>
      <c r="JF145" s="79"/>
      <c r="JG145" s="79"/>
      <c r="JH145" s="79"/>
      <c r="JI145" s="79"/>
      <c r="JJ145" s="79"/>
    </row>
    <row r="146" spans="1:270" s="92" customFormat="1" x14ac:dyDescent="0.25">
      <c r="B146" s="79" t="s">
        <v>34</v>
      </c>
      <c r="C146" s="79" t="s">
        <v>81</v>
      </c>
      <c r="D146" s="92" t="str">
        <f t="shared" si="1"/>
        <v>POSIBLECATASTRÓFICO</v>
      </c>
      <c r="E146" s="79" t="s">
        <v>324</v>
      </c>
      <c r="F146" s="80"/>
      <c r="G146" s="80"/>
      <c r="H146" s="81"/>
      <c r="I146" s="79"/>
      <c r="J146" s="79"/>
      <c r="K146" s="79"/>
      <c r="L146" s="79"/>
      <c r="M146" s="79"/>
      <c r="N146" s="79"/>
      <c r="O146" s="79"/>
      <c r="P146" s="79"/>
      <c r="Q146" s="79"/>
      <c r="R146" s="81"/>
      <c r="S146" s="82"/>
      <c r="T146" s="79"/>
      <c r="U146" s="82"/>
      <c r="V146" s="82"/>
      <c r="W146" s="83"/>
      <c r="X146" s="83"/>
      <c r="Y146" s="83"/>
      <c r="Z146" s="83"/>
      <c r="AA146" s="80"/>
      <c r="AB146" s="80"/>
      <c r="AC146" s="83"/>
      <c r="AD146" s="84"/>
      <c r="AE146" s="79"/>
      <c r="AF146" s="79"/>
      <c r="AG146" s="79"/>
      <c r="AH146" s="83"/>
      <c r="AI146" s="79"/>
      <c r="AJ146" s="83"/>
      <c r="AK146" s="79"/>
      <c r="AL146" s="83"/>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c r="CJ146" s="79"/>
      <c r="CK146" s="79"/>
      <c r="CL146" s="79"/>
      <c r="CM146" s="79"/>
      <c r="CN146" s="79"/>
      <c r="CO146" s="79"/>
      <c r="CP146" s="79"/>
      <c r="CQ146" s="79"/>
      <c r="CR146" s="79"/>
      <c r="CS146" s="79"/>
      <c r="CT146" s="79"/>
      <c r="CU146" s="79"/>
      <c r="CV146" s="79"/>
      <c r="CW146" s="79"/>
      <c r="CX146" s="79"/>
      <c r="CY146" s="79"/>
      <c r="CZ146" s="79"/>
      <c r="DA146" s="79"/>
      <c r="DB146" s="79"/>
      <c r="DC146" s="79"/>
      <c r="DD146" s="79"/>
      <c r="DE146" s="79"/>
      <c r="DF146" s="79"/>
      <c r="DG146" s="79"/>
      <c r="DH146" s="79"/>
      <c r="DI146" s="79"/>
      <c r="DJ146" s="79"/>
      <c r="DK146" s="79"/>
      <c r="DL146" s="79"/>
      <c r="DM146" s="79"/>
      <c r="DN146" s="79"/>
      <c r="DO146" s="79"/>
      <c r="DP146" s="79"/>
      <c r="DQ146" s="79"/>
      <c r="DR146" s="79"/>
      <c r="DS146" s="79"/>
      <c r="DT146" s="79"/>
      <c r="DU146" s="79"/>
      <c r="DV146" s="79"/>
      <c r="DW146" s="79"/>
      <c r="DX146" s="79"/>
      <c r="DY146" s="79"/>
      <c r="DZ146" s="79"/>
      <c r="EA146" s="79"/>
      <c r="EB146" s="79"/>
      <c r="EC146" s="79"/>
      <c r="ED146" s="79"/>
      <c r="EE146" s="79"/>
      <c r="EF146" s="79"/>
      <c r="EG146" s="79"/>
      <c r="EH146" s="79"/>
      <c r="EI146" s="79"/>
      <c r="EJ146" s="79"/>
      <c r="EK146" s="79"/>
      <c r="EL146" s="79"/>
      <c r="EM146" s="79"/>
      <c r="EN146" s="79"/>
      <c r="EO146" s="79"/>
      <c r="EP146" s="79"/>
      <c r="EQ146" s="79"/>
      <c r="ER146" s="79"/>
      <c r="ES146" s="79"/>
      <c r="ET146" s="79"/>
      <c r="EU146" s="79"/>
      <c r="EV146" s="79"/>
      <c r="EW146" s="79"/>
      <c r="EX146" s="79"/>
      <c r="EY146" s="79"/>
      <c r="EZ146" s="79"/>
      <c r="FA146" s="79"/>
      <c r="FB146" s="79"/>
      <c r="FC146" s="79"/>
      <c r="FD146" s="79"/>
      <c r="FE146" s="79"/>
      <c r="FF146" s="79"/>
      <c r="FG146" s="79"/>
      <c r="FH146" s="79"/>
      <c r="FI146" s="79"/>
      <c r="FJ146" s="79"/>
      <c r="FK146" s="79"/>
      <c r="FL146" s="79"/>
      <c r="FM146" s="79"/>
      <c r="FN146" s="79"/>
      <c r="FO146" s="79"/>
      <c r="FP146" s="79"/>
      <c r="FQ146" s="79"/>
      <c r="FR146" s="79"/>
      <c r="FS146" s="79"/>
      <c r="FT146" s="79"/>
      <c r="FU146" s="79"/>
      <c r="FV146" s="79"/>
      <c r="FW146" s="79"/>
      <c r="FX146" s="79"/>
      <c r="FY146" s="79"/>
      <c r="FZ146" s="79"/>
      <c r="GA146" s="79"/>
      <c r="GB146" s="79"/>
      <c r="GC146" s="79"/>
      <c r="GD146" s="79"/>
      <c r="GE146" s="79"/>
      <c r="GF146" s="79"/>
      <c r="GG146" s="79"/>
      <c r="GH146" s="79"/>
      <c r="GI146" s="79"/>
      <c r="GJ146" s="79"/>
      <c r="GK146" s="79"/>
      <c r="GL146" s="79"/>
      <c r="GM146" s="79"/>
      <c r="GN146" s="79"/>
      <c r="GO146" s="79"/>
      <c r="GP146" s="79"/>
      <c r="GQ146" s="79"/>
      <c r="GR146" s="79"/>
      <c r="GS146" s="79"/>
      <c r="GT146" s="79"/>
      <c r="GU146" s="79"/>
      <c r="GV146" s="79"/>
      <c r="GW146" s="79"/>
      <c r="GX146" s="79"/>
      <c r="GY146" s="79"/>
      <c r="GZ146" s="79"/>
      <c r="HA146" s="79"/>
      <c r="HB146" s="79"/>
      <c r="HC146" s="79"/>
      <c r="HD146" s="79"/>
      <c r="HE146" s="79"/>
      <c r="HF146" s="79"/>
      <c r="HG146" s="79"/>
      <c r="HH146" s="79"/>
      <c r="HI146" s="79"/>
      <c r="HJ146" s="79"/>
      <c r="HK146" s="79"/>
      <c r="HL146" s="79"/>
      <c r="HM146" s="79"/>
      <c r="HN146" s="79"/>
      <c r="HO146" s="79"/>
      <c r="HP146" s="79"/>
      <c r="HQ146" s="79"/>
      <c r="HR146" s="79"/>
      <c r="HS146" s="79"/>
      <c r="HT146" s="79"/>
      <c r="HU146" s="79"/>
      <c r="HV146" s="79"/>
      <c r="HW146" s="79"/>
      <c r="HX146" s="79"/>
      <c r="HY146" s="79"/>
      <c r="HZ146" s="79"/>
      <c r="IA146" s="79"/>
      <c r="IB146" s="79"/>
      <c r="IC146" s="79"/>
      <c r="ID146" s="79"/>
      <c r="IE146" s="79"/>
      <c r="IF146" s="79"/>
      <c r="IG146" s="79"/>
      <c r="IH146" s="79"/>
      <c r="II146" s="79"/>
      <c r="IJ146" s="79"/>
      <c r="IK146" s="79"/>
      <c r="IL146" s="79"/>
      <c r="IM146" s="79"/>
      <c r="IN146" s="79"/>
      <c r="IO146" s="79"/>
      <c r="IP146" s="79"/>
      <c r="IQ146" s="79"/>
      <c r="IR146" s="79"/>
      <c r="IS146" s="79"/>
      <c r="IT146" s="79"/>
      <c r="IU146" s="79"/>
      <c r="IV146" s="79"/>
      <c r="IW146" s="79"/>
      <c r="IX146" s="79"/>
      <c r="IY146" s="79"/>
      <c r="IZ146" s="79"/>
      <c r="JA146" s="79"/>
      <c r="JB146" s="79"/>
      <c r="JC146" s="79"/>
      <c r="JD146" s="79"/>
      <c r="JE146" s="79"/>
      <c r="JF146" s="79"/>
      <c r="JG146" s="79"/>
      <c r="JH146" s="79"/>
      <c r="JI146" s="79"/>
      <c r="JJ146" s="79"/>
    </row>
    <row r="147" spans="1:270" s="92" customFormat="1" x14ac:dyDescent="0.25">
      <c r="B147" s="79" t="s">
        <v>33</v>
      </c>
      <c r="C147" s="79" t="s">
        <v>73</v>
      </c>
      <c r="D147" s="92" t="str">
        <f t="shared" si="1"/>
        <v>IMPROBABLEINSIGNIFICANTE</v>
      </c>
      <c r="E147" s="79" t="s">
        <v>326</v>
      </c>
      <c r="F147" s="80"/>
      <c r="G147" s="80"/>
      <c r="H147" s="81"/>
      <c r="I147" s="79"/>
      <c r="J147" s="79"/>
      <c r="K147" s="79"/>
      <c r="L147" s="79"/>
      <c r="M147" s="79"/>
      <c r="N147" s="79"/>
      <c r="O147" s="79"/>
      <c r="P147" s="79"/>
      <c r="Q147" s="79"/>
      <c r="R147" s="81"/>
      <c r="S147" s="82"/>
      <c r="T147" s="79"/>
      <c r="U147" s="82"/>
      <c r="V147" s="82"/>
      <c r="W147" s="83"/>
      <c r="X147" s="83"/>
      <c r="Y147" s="83"/>
      <c r="Z147" s="83"/>
      <c r="AA147" s="80"/>
      <c r="AB147" s="80"/>
      <c r="AC147" s="83"/>
      <c r="AD147" s="84"/>
      <c r="AE147" s="79"/>
      <c r="AF147" s="79"/>
      <c r="AG147" s="79"/>
      <c r="AH147" s="83"/>
      <c r="AI147" s="79"/>
      <c r="AJ147" s="83"/>
      <c r="AK147" s="79"/>
      <c r="AL147" s="83"/>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79"/>
      <c r="BR147" s="79"/>
      <c r="BS147" s="79"/>
      <c r="BT147" s="79"/>
      <c r="BU147" s="79"/>
      <c r="BV147" s="79"/>
      <c r="BW147" s="79"/>
      <c r="BX147" s="79"/>
      <c r="BY147" s="79"/>
      <c r="BZ147" s="79"/>
      <c r="CA147" s="79"/>
      <c r="CB147" s="79"/>
      <c r="CC147" s="79"/>
      <c r="CD147" s="79"/>
      <c r="CE147" s="79"/>
      <c r="CF147" s="79"/>
      <c r="CG147" s="79"/>
      <c r="CH147" s="79"/>
      <c r="CI147" s="79"/>
      <c r="CJ147" s="79"/>
      <c r="CK147" s="79"/>
      <c r="CL147" s="79"/>
      <c r="CM147" s="79"/>
      <c r="CN147" s="79"/>
      <c r="CO147" s="79"/>
      <c r="CP147" s="79"/>
      <c r="CQ147" s="79"/>
      <c r="CR147" s="79"/>
      <c r="CS147" s="79"/>
      <c r="CT147" s="79"/>
      <c r="CU147" s="79"/>
      <c r="CV147" s="79"/>
      <c r="CW147" s="79"/>
      <c r="CX147" s="79"/>
      <c r="CY147" s="79"/>
      <c r="CZ147" s="79"/>
      <c r="DA147" s="79"/>
      <c r="DB147" s="79"/>
      <c r="DC147" s="79"/>
      <c r="DD147" s="79"/>
      <c r="DE147" s="79"/>
      <c r="DF147" s="79"/>
      <c r="DG147" s="79"/>
      <c r="DH147" s="79"/>
      <c r="DI147" s="79"/>
      <c r="DJ147" s="79"/>
      <c r="DK147" s="79"/>
      <c r="DL147" s="79"/>
      <c r="DM147" s="79"/>
      <c r="DN147" s="79"/>
      <c r="DO147" s="79"/>
      <c r="DP147" s="79"/>
      <c r="DQ147" s="79"/>
      <c r="DR147" s="79"/>
      <c r="DS147" s="79"/>
      <c r="DT147" s="79"/>
      <c r="DU147" s="79"/>
      <c r="DV147" s="79"/>
      <c r="DW147" s="79"/>
      <c r="DX147" s="79"/>
      <c r="DY147" s="79"/>
      <c r="DZ147" s="79"/>
      <c r="EA147" s="79"/>
      <c r="EB147" s="79"/>
      <c r="EC147" s="79"/>
      <c r="ED147" s="79"/>
      <c r="EE147" s="79"/>
      <c r="EF147" s="79"/>
      <c r="EG147" s="79"/>
      <c r="EH147" s="79"/>
      <c r="EI147" s="79"/>
      <c r="EJ147" s="79"/>
      <c r="EK147" s="79"/>
      <c r="EL147" s="79"/>
      <c r="EM147" s="79"/>
      <c r="EN147" s="79"/>
      <c r="EO147" s="79"/>
      <c r="EP147" s="79"/>
      <c r="EQ147" s="79"/>
      <c r="ER147" s="79"/>
      <c r="ES147" s="79"/>
      <c r="ET147" s="79"/>
      <c r="EU147" s="79"/>
      <c r="EV147" s="79"/>
      <c r="EW147" s="79"/>
      <c r="EX147" s="79"/>
      <c r="EY147" s="79"/>
      <c r="EZ147" s="79"/>
      <c r="FA147" s="79"/>
      <c r="FB147" s="79"/>
      <c r="FC147" s="79"/>
      <c r="FD147" s="79"/>
      <c r="FE147" s="79"/>
      <c r="FF147" s="79"/>
      <c r="FG147" s="79"/>
      <c r="FH147" s="79"/>
      <c r="FI147" s="79"/>
      <c r="FJ147" s="79"/>
      <c r="FK147" s="79"/>
      <c r="FL147" s="79"/>
      <c r="FM147" s="79"/>
      <c r="FN147" s="79"/>
      <c r="FO147" s="79"/>
      <c r="FP147" s="79"/>
      <c r="FQ147" s="79"/>
      <c r="FR147" s="79"/>
      <c r="FS147" s="79"/>
      <c r="FT147" s="79"/>
      <c r="FU147" s="79"/>
      <c r="FV147" s="79"/>
      <c r="FW147" s="79"/>
      <c r="FX147" s="79"/>
      <c r="FY147" s="79"/>
      <c r="FZ147" s="79"/>
      <c r="GA147" s="79"/>
      <c r="GB147" s="79"/>
      <c r="GC147" s="79"/>
      <c r="GD147" s="79"/>
      <c r="GE147" s="79"/>
      <c r="GF147" s="79"/>
      <c r="GG147" s="79"/>
      <c r="GH147" s="79"/>
      <c r="GI147" s="79"/>
      <c r="GJ147" s="79"/>
      <c r="GK147" s="79"/>
      <c r="GL147" s="79"/>
      <c r="GM147" s="79"/>
      <c r="GN147" s="79"/>
      <c r="GO147" s="79"/>
      <c r="GP147" s="79"/>
      <c r="GQ147" s="79"/>
      <c r="GR147" s="79"/>
      <c r="GS147" s="79"/>
      <c r="GT147" s="79"/>
      <c r="GU147" s="79"/>
      <c r="GV147" s="79"/>
      <c r="GW147" s="79"/>
      <c r="GX147" s="79"/>
      <c r="GY147" s="79"/>
      <c r="GZ147" s="79"/>
      <c r="HA147" s="79"/>
      <c r="HB147" s="79"/>
      <c r="HC147" s="79"/>
      <c r="HD147" s="79"/>
      <c r="HE147" s="79"/>
      <c r="HF147" s="79"/>
      <c r="HG147" s="79"/>
      <c r="HH147" s="79"/>
      <c r="HI147" s="79"/>
      <c r="HJ147" s="79"/>
      <c r="HK147" s="79"/>
      <c r="HL147" s="79"/>
      <c r="HM147" s="79"/>
      <c r="HN147" s="79"/>
      <c r="HO147" s="79"/>
      <c r="HP147" s="79"/>
      <c r="HQ147" s="79"/>
      <c r="HR147" s="79"/>
      <c r="HS147" s="79"/>
      <c r="HT147" s="79"/>
      <c r="HU147" s="79"/>
      <c r="HV147" s="79"/>
      <c r="HW147" s="79"/>
      <c r="HX147" s="79"/>
      <c r="HY147" s="79"/>
      <c r="HZ147" s="79"/>
      <c r="IA147" s="79"/>
      <c r="IB147" s="79"/>
      <c r="IC147" s="79"/>
      <c r="ID147" s="79"/>
      <c r="IE147" s="79"/>
      <c r="IF147" s="79"/>
      <c r="IG147" s="79"/>
      <c r="IH147" s="79"/>
      <c r="II147" s="79"/>
      <c r="IJ147" s="79"/>
      <c r="IK147" s="79"/>
      <c r="IL147" s="79"/>
      <c r="IM147" s="79"/>
      <c r="IN147" s="79"/>
      <c r="IO147" s="79"/>
      <c r="IP147" s="79"/>
      <c r="IQ147" s="79"/>
      <c r="IR147" s="79"/>
      <c r="IS147" s="79"/>
      <c r="IT147" s="79"/>
      <c r="IU147" s="79"/>
      <c r="IV147" s="79"/>
      <c r="IW147" s="79"/>
      <c r="IX147" s="79"/>
      <c r="IY147" s="79"/>
      <c r="IZ147" s="79"/>
      <c r="JA147" s="79"/>
      <c r="JB147" s="79"/>
      <c r="JC147" s="79"/>
      <c r="JD147" s="79"/>
      <c r="JE147" s="79"/>
      <c r="JF147" s="79"/>
      <c r="JG147" s="79"/>
      <c r="JH147" s="79"/>
      <c r="JI147" s="79"/>
      <c r="JJ147" s="79"/>
    </row>
    <row r="148" spans="1:270" s="92" customFormat="1" x14ac:dyDescent="0.25">
      <c r="B148" s="79" t="s">
        <v>33</v>
      </c>
      <c r="C148" s="79" t="s">
        <v>74</v>
      </c>
      <c r="D148" s="92" t="str">
        <f t="shared" si="1"/>
        <v>IMPROBABLEMENOR</v>
      </c>
      <c r="E148" s="79" t="s">
        <v>326</v>
      </c>
      <c r="F148" s="80"/>
      <c r="G148" s="80"/>
      <c r="H148" s="81"/>
      <c r="I148" s="79"/>
      <c r="J148" s="79"/>
      <c r="K148" s="79"/>
      <c r="L148" s="79"/>
      <c r="M148" s="79"/>
      <c r="N148" s="79"/>
      <c r="O148" s="79"/>
      <c r="P148" s="79"/>
      <c r="Q148" s="79"/>
      <c r="R148" s="81"/>
      <c r="S148" s="82"/>
      <c r="T148" s="79"/>
      <c r="U148" s="82"/>
      <c r="V148" s="82"/>
      <c r="W148" s="83"/>
      <c r="X148" s="83"/>
      <c r="Y148" s="83"/>
      <c r="Z148" s="83"/>
      <c r="AA148" s="80"/>
      <c r="AB148" s="80"/>
      <c r="AC148" s="83"/>
      <c r="AD148" s="84"/>
      <c r="AE148" s="79"/>
      <c r="AF148" s="79"/>
      <c r="AG148" s="79"/>
      <c r="AH148" s="83"/>
      <c r="AI148" s="79"/>
      <c r="AJ148" s="83"/>
      <c r="AK148" s="79"/>
      <c r="AL148" s="83"/>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CY148" s="79"/>
      <c r="CZ148" s="79"/>
      <c r="DA148" s="79"/>
      <c r="DB148" s="79"/>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c r="EZ148" s="79"/>
      <c r="FA148" s="79"/>
      <c r="FB148" s="79"/>
      <c r="FC148" s="79"/>
      <c r="FD148" s="79"/>
      <c r="FE148" s="79"/>
      <c r="FF148" s="79"/>
      <c r="FG148" s="79"/>
      <c r="FH148" s="79"/>
      <c r="FI148" s="79"/>
      <c r="FJ148" s="79"/>
      <c r="FK148" s="79"/>
      <c r="FL148" s="79"/>
      <c r="FM148" s="79"/>
      <c r="FN148" s="79"/>
      <c r="FO148" s="79"/>
      <c r="FP148" s="79"/>
      <c r="FQ148" s="79"/>
      <c r="FR148" s="79"/>
      <c r="FS148" s="79"/>
      <c r="FT148" s="79"/>
      <c r="FU148" s="79"/>
      <c r="FV148" s="79"/>
      <c r="FW148" s="79"/>
      <c r="FX148" s="79"/>
      <c r="FY148" s="79"/>
      <c r="FZ148" s="79"/>
      <c r="GA148" s="79"/>
      <c r="GB148" s="79"/>
      <c r="GC148" s="79"/>
      <c r="GD148" s="79"/>
      <c r="GE148" s="79"/>
      <c r="GF148" s="79"/>
      <c r="GG148" s="79"/>
      <c r="GH148" s="79"/>
      <c r="GI148" s="79"/>
      <c r="GJ148" s="79"/>
      <c r="GK148" s="79"/>
      <c r="GL148" s="79"/>
      <c r="GM148" s="79"/>
      <c r="GN148" s="79"/>
      <c r="GO148" s="79"/>
      <c r="GP148" s="79"/>
      <c r="GQ148" s="79"/>
      <c r="GR148" s="79"/>
      <c r="GS148" s="79"/>
      <c r="GT148" s="79"/>
      <c r="GU148" s="79"/>
      <c r="GV148" s="79"/>
      <c r="GW148" s="79"/>
      <c r="GX148" s="79"/>
      <c r="GY148" s="79"/>
      <c r="GZ148" s="79"/>
      <c r="HA148" s="79"/>
      <c r="HB148" s="79"/>
      <c r="HC148" s="79"/>
      <c r="HD148" s="79"/>
      <c r="HE148" s="79"/>
      <c r="HF148" s="79"/>
      <c r="HG148" s="79"/>
      <c r="HH148" s="79"/>
      <c r="HI148" s="79"/>
      <c r="HJ148" s="79"/>
      <c r="HK148" s="79"/>
      <c r="HL148" s="79"/>
      <c r="HM148" s="79"/>
      <c r="HN148" s="79"/>
      <c r="HO148" s="79"/>
      <c r="HP148" s="79"/>
      <c r="HQ148" s="79"/>
      <c r="HR148" s="79"/>
      <c r="HS148" s="79"/>
      <c r="HT148" s="79"/>
      <c r="HU148" s="79"/>
      <c r="HV148" s="79"/>
      <c r="HW148" s="79"/>
      <c r="HX148" s="79"/>
      <c r="HY148" s="79"/>
      <c r="HZ148" s="79"/>
      <c r="IA148" s="79"/>
      <c r="IB148" s="79"/>
      <c r="IC148" s="79"/>
      <c r="ID148" s="79"/>
      <c r="IE148" s="79"/>
      <c r="IF148" s="79"/>
      <c r="IG148" s="79"/>
      <c r="IH148" s="79"/>
      <c r="II148" s="79"/>
      <c r="IJ148" s="79"/>
      <c r="IK148" s="79"/>
      <c r="IL148" s="79"/>
      <c r="IM148" s="79"/>
      <c r="IN148" s="79"/>
      <c r="IO148" s="79"/>
      <c r="IP148" s="79"/>
      <c r="IQ148" s="79"/>
      <c r="IR148" s="79"/>
      <c r="IS148" s="79"/>
      <c r="IT148" s="79"/>
      <c r="IU148" s="79"/>
      <c r="IV148" s="79"/>
      <c r="IW148" s="79"/>
      <c r="IX148" s="79"/>
      <c r="IY148" s="79"/>
      <c r="IZ148" s="79"/>
      <c r="JA148" s="79"/>
      <c r="JB148" s="79"/>
      <c r="JC148" s="79"/>
      <c r="JD148" s="79"/>
      <c r="JE148" s="79"/>
      <c r="JF148" s="79"/>
      <c r="JG148" s="79"/>
      <c r="JH148" s="79"/>
      <c r="JI148" s="79"/>
      <c r="JJ148" s="79"/>
    </row>
    <row r="149" spans="1:270" s="92" customFormat="1" x14ac:dyDescent="0.25">
      <c r="B149" s="79" t="s">
        <v>33</v>
      </c>
      <c r="C149" s="79" t="s">
        <v>6</v>
      </c>
      <c r="D149" s="92" t="str">
        <f t="shared" si="1"/>
        <v>IMPROBABLEMODERADO</v>
      </c>
      <c r="E149" s="79" t="s">
        <v>6</v>
      </c>
      <c r="F149" s="80"/>
      <c r="G149" s="80"/>
      <c r="H149" s="81"/>
      <c r="I149" s="79"/>
      <c r="J149" s="79"/>
      <c r="K149" s="79"/>
      <c r="L149" s="79"/>
      <c r="M149" s="79"/>
      <c r="N149" s="79"/>
      <c r="O149" s="79"/>
      <c r="P149" s="79"/>
      <c r="Q149" s="79"/>
      <c r="R149" s="81"/>
      <c r="S149" s="82"/>
      <c r="T149" s="79"/>
      <c r="U149" s="82"/>
      <c r="V149" s="82"/>
      <c r="W149" s="83"/>
      <c r="X149" s="83"/>
      <c r="Y149" s="83"/>
      <c r="Z149" s="83"/>
      <c r="AA149" s="80"/>
      <c r="AB149" s="80"/>
      <c r="AC149" s="83"/>
      <c r="AD149" s="84"/>
      <c r="AE149" s="79"/>
      <c r="AF149" s="79"/>
      <c r="AG149" s="79"/>
      <c r="AH149" s="83"/>
      <c r="AI149" s="79"/>
      <c r="AJ149" s="83"/>
      <c r="AK149" s="79"/>
      <c r="AL149" s="83"/>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c r="CJ149" s="79"/>
      <c r="CK149" s="79"/>
      <c r="CL149" s="79"/>
      <c r="CM149" s="79"/>
      <c r="CN149" s="79"/>
      <c r="CO149" s="79"/>
      <c r="CP149" s="79"/>
      <c r="CQ149" s="79"/>
      <c r="CR149" s="79"/>
      <c r="CS149" s="79"/>
      <c r="CT149" s="79"/>
      <c r="CU149" s="79"/>
      <c r="CV149" s="79"/>
      <c r="CW149" s="79"/>
      <c r="CX149" s="79"/>
      <c r="CY149" s="79"/>
      <c r="CZ149" s="79"/>
      <c r="DA149" s="79"/>
      <c r="DB149" s="79"/>
      <c r="DC149" s="79"/>
      <c r="DD149" s="79"/>
      <c r="DE149" s="79"/>
      <c r="DF149" s="79"/>
      <c r="DG149" s="79"/>
      <c r="DH149" s="79"/>
      <c r="DI149" s="79"/>
      <c r="DJ149" s="79"/>
      <c r="DK149" s="79"/>
      <c r="DL149" s="79"/>
      <c r="DM149" s="79"/>
      <c r="DN149" s="79"/>
      <c r="DO149" s="79"/>
      <c r="DP149" s="79"/>
      <c r="DQ149" s="79"/>
      <c r="DR149" s="79"/>
      <c r="DS149" s="79"/>
      <c r="DT149" s="79"/>
      <c r="DU149" s="79"/>
      <c r="DV149" s="79"/>
      <c r="DW149" s="79"/>
      <c r="DX149" s="79"/>
      <c r="DY149" s="79"/>
      <c r="DZ149" s="79"/>
      <c r="EA149" s="79"/>
      <c r="EB149" s="79"/>
      <c r="EC149" s="79"/>
      <c r="ED149" s="79"/>
      <c r="EE149" s="79"/>
      <c r="EF149" s="79"/>
      <c r="EG149" s="79"/>
      <c r="EH149" s="79"/>
      <c r="EI149" s="79"/>
      <c r="EJ149" s="79"/>
      <c r="EK149" s="79"/>
      <c r="EL149" s="79"/>
      <c r="EM149" s="79"/>
      <c r="EN149" s="79"/>
      <c r="EO149" s="79"/>
      <c r="EP149" s="79"/>
      <c r="EQ149" s="79"/>
      <c r="ER149" s="79"/>
      <c r="ES149" s="79"/>
      <c r="ET149" s="79"/>
      <c r="EU149" s="79"/>
      <c r="EV149" s="79"/>
      <c r="EW149" s="79"/>
      <c r="EX149" s="79"/>
      <c r="EY149" s="79"/>
      <c r="EZ149" s="79"/>
      <c r="FA149" s="79"/>
      <c r="FB149" s="79"/>
      <c r="FC149" s="79"/>
      <c r="FD149" s="79"/>
      <c r="FE149" s="79"/>
      <c r="FF149" s="79"/>
      <c r="FG149" s="79"/>
      <c r="FH149" s="79"/>
      <c r="FI149" s="79"/>
      <c r="FJ149" s="79"/>
      <c r="FK149" s="79"/>
      <c r="FL149" s="79"/>
      <c r="FM149" s="79"/>
      <c r="FN149" s="79"/>
      <c r="FO149" s="79"/>
      <c r="FP149" s="79"/>
      <c r="FQ149" s="79"/>
      <c r="FR149" s="79"/>
      <c r="FS149" s="79"/>
      <c r="FT149" s="79"/>
      <c r="FU149" s="79"/>
      <c r="FV149" s="79"/>
      <c r="FW149" s="79"/>
      <c r="FX149" s="79"/>
      <c r="FY149" s="79"/>
      <c r="FZ149" s="79"/>
      <c r="GA149" s="79"/>
      <c r="GB149" s="79"/>
      <c r="GC149" s="79"/>
      <c r="GD149" s="79"/>
      <c r="GE149" s="79"/>
      <c r="GF149" s="79"/>
      <c r="GG149" s="79"/>
      <c r="GH149" s="79"/>
      <c r="GI149" s="79"/>
      <c r="GJ149" s="79"/>
      <c r="GK149" s="79"/>
      <c r="GL149" s="79"/>
      <c r="GM149" s="79"/>
      <c r="GN149" s="79"/>
      <c r="GO149" s="79"/>
      <c r="GP149" s="79"/>
      <c r="GQ149" s="79"/>
      <c r="GR149" s="79"/>
      <c r="GS149" s="79"/>
      <c r="GT149" s="79"/>
      <c r="GU149" s="79"/>
      <c r="GV149" s="79"/>
      <c r="GW149" s="79"/>
      <c r="GX149" s="79"/>
      <c r="GY149" s="79"/>
      <c r="GZ149" s="79"/>
      <c r="HA149" s="79"/>
      <c r="HB149" s="79"/>
      <c r="HC149" s="79"/>
      <c r="HD149" s="79"/>
      <c r="HE149" s="79"/>
      <c r="HF149" s="79"/>
      <c r="HG149" s="79"/>
      <c r="HH149" s="79"/>
      <c r="HI149" s="79"/>
      <c r="HJ149" s="79"/>
      <c r="HK149" s="79"/>
      <c r="HL149" s="79"/>
      <c r="HM149" s="79"/>
      <c r="HN149" s="79"/>
      <c r="HO149" s="79"/>
      <c r="HP149" s="79"/>
      <c r="HQ149" s="79"/>
      <c r="HR149" s="79"/>
      <c r="HS149" s="79"/>
      <c r="HT149" s="79"/>
      <c r="HU149" s="79"/>
      <c r="HV149" s="79"/>
      <c r="HW149" s="79"/>
      <c r="HX149" s="79"/>
      <c r="HY149" s="79"/>
      <c r="HZ149" s="79"/>
      <c r="IA149" s="79"/>
      <c r="IB149" s="79"/>
      <c r="IC149" s="79"/>
      <c r="ID149" s="79"/>
      <c r="IE149" s="79"/>
      <c r="IF149" s="79"/>
      <c r="IG149" s="79"/>
      <c r="IH149" s="79"/>
      <c r="II149" s="79"/>
      <c r="IJ149" s="79"/>
      <c r="IK149" s="79"/>
      <c r="IL149" s="79"/>
      <c r="IM149" s="79"/>
      <c r="IN149" s="79"/>
      <c r="IO149" s="79"/>
      <c r="IP149" s="79"/>
      <c r="IQ149" s="79"/>
      <c r="IR149" s="79"/>
      <c r="IS149" s="79"/>
      <c r="IT149" s="79"/>
      <c r="IU149" s="79"/>
      <c r="IV149" s="79"/>
      <c r="IW149" s="79"/>
      <c r="IX149" s="79"/>
      <c r="IY149" s="79"/>
      <c r="IZ149" s="79"/>
      <c r="JA149" s="79"/>
      <c r="JB149" s="79"/>
      <c r="JC149" s="79"/>
      <c r="JD149" s="79"/>
      <c r="JE149" s="79"/>
      <c r="JF149" s="79"/>
      <c r="JG149" s="79"/>
      <c r="JH149" s="79"/>
      <c r="JI149" s="79"/>
      <c r="JJ149" s="79"/>
    </row>
    <row r="150" spans="1:270" s="92" customFormat="1" x14ac:dyDescent="0.25">
      <c r="B150" s="79" t="s">
        <v>33</v>
      </c>
      <c r="C150" s="79" t="s">
        <v>75</v>
      </c>
      <c r="D150" s="92" t="str">
        <f t="shared" si="1"/>
        <v>IMPROBABLEMAYOR</v>
      </c>
      <c r="E150" s="79" t="s">
        <v>325</v>
      </c>
      <c r="F150" s="80"/>
      <c r="G150" s="80"/>
      <c r="H150" s="81"/>
      <c r="I150" s="79"/>
      <c r="J150" s="79"/>
      <c r="K150" s="79"/>
      <c r="L150" s="79"/>
      <c r="M150" s="79"/>
      <c r="N150" s="79"/>
      <c r="O150" s="79"/>
      <c r="P150" s="79"/>
      <c r="Q150" s="79"/>
      <c r="R150" s="81"/>
      <c r="S150" s="82"/>
      <c r="T150" s="79"/>
      <c r="U150" s="82"/>
      <c r="V150" s="82"/>
      <c r="W150" s="83"/>
      <c r="X150" s="83"/>
      <c r="Y150" s="83"/>
      <c r="Z150" s="83"/>
      <c r="AA150" s="80"/>
      <c r="AB150" s="80"/>
      <c r="AC150" s="83"/>
      <c r="AD150" s="84"/>
      <c r="AE150" s="79"/>
      <c r="AF150" s="79"/>
      <c r="AG150" s="79"/>
      <c r="AH150" s="83"/>
      <c r="AI150" s="79"/>
      <c r="AJ150" s="83"/>
      <c r="AK150" s="79"/>
      <c r="AL150" s="83"/>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c r="BM150" s="79"/>
      <c r="BN150" s="79"/>
      <c r="BO150" s="79"/>
      <c r="BP150" s="79"/>
      <c r="BQ150" s="79"/>
      <c r="BR150" s="79"/>
      <c r="BS150" s="79"/>
      <c r="BT150" s="79"/>
      <c r="BU150" s="79"/>
      <c r="BV150" s="79"/>
      <c r="BW150" s="79"/>
      <c r="BX150" s="79"/>
      <c r="BY150" s="79"/>
      <c r="BZ150" s="79"/>
      <c r="CA150" s="79"/>
      <c r="CB150" s="79"/>
      <c r="CC150" s="79"/>
      <c r="CD150" s="79"/>
      <c r="CE150" s="79"/>
      <c r="CF150" s="79"/>
      <c r="CG150" s="79"/>
      <c r="CH150" s="79"/>
      <c r="CI150" s="79"/>
      <c r="CJ150" s="79"/>
      <c r="CK150" s="79"/>
      <c r="CL150" s="79"/>
      <c r="CM150" s="79"/>
      <c r="CN150" s="79"/>
      <c r="CO150" s="79"/>
      <c r="CP150" s="79"/>
      <c r="CQ150" s="79"/>
      <c r="CR150" s="79"/>
      <c r="CS150" s="79"/>
      <c r="CT150" s="79"/>
      <c r="CU150" s="79"/>
      <c r="CV150" s="79"/>
      <c r="CW150" s="79"/>
      <c r="CX150" s="79"/>
      <c r="CY150" s="79"/>
      <c r="CZ150" s="79"/>
      <c r="DA150" s="79"/>
      <c r="DB150" s="79"/>
      <c r="DC150" s="79"/>
      <c r="DD150" s="79"/>
      <c r="DE150" s="79"/>
      <c r="DF150" s="79"/>
      <c r="DG150" s="79"/>
      <c r="DH150" s="79"/>
      <c r="DI150" s="79"/>
      <c r="DJ150" s="79"/>
      <c r="DK150" s="79"/>
      <c r="DL150" s="79"/>
      <c r="DM150" s="79"/>
      <c r="DN150" s="79"/>
      <c r="DO150" s="79"/>
      <c r="DP150" s="79"/>
      <c r="DQ150" s="79"/>
      <c r="DR150" s="79"/>
      <c r="DS150" s="79"/>
      <c r="DT150" s="79"/>
      <c r="DU150" s="79"/>
      <c r="DV150" s="79"/>
      <c r="DW150" s="79"/>
      <c r="DX150" s="79"/>
      <c r="DY150" s="79"/>
      <c r="DZ150" s="79"/>
      <c r="EA150" s="79"/>
      <c r="EB150" s="79"/>
      <c r="EC150" s="79"/>
      <c r="ED150" s="79"/>
      <c r="EE150" s="79"/>
      <c r="EF150" s="79"/>
      <c r="EG150" s="79"/>
      <c r="EH150" s="79"/>
      <c r="EI150" s="79"/>
      <c r="EJ150" s="79"/>
      <c r="EK150" s="79"/>
      <c r="EL150" s="79"/>
      <c r="EM150" s="79"/>
      <c r="EN150" s="79"/>
      <c r="EO150" s="79"/>
      <c r="EP150" s="79"/>
      <c r="EQ150" s="79"/>
      <c r="ER150" s="79"/>
      <c r="ES150" s="79"/>
      <c r="ET150" s="79"/>
      <c r="EU150" s="79"/>
      <c r="EV150" s="79"/>
      <c r="EW150" s="79"/>
      <c r="EX150" s="79"/>
      <c r="EY150" s="79"/>
      <c r="EZ150" s="79"/>
      <c r="FA150" s="79"/>
      <c r="FB150" s="79"/>
      <c r="FC150" s="79"/>
      <c r="FD150" s="79"/>
      <c r="FE150" s="79"/>
      <c r="FF150" s="79"/>
      <c r="FG150" s="79"/>
      <c r="FH150" s="79"/>
      <c r="FI150" s="79"/>
      <c r="FJ150" s="79"/>
      <c r="FK150" s="79"/>
      <c r="FL150" s="79"/>
      <c r="FM150" s="79"/>
      <c r="FN150" s="79"/>
      <c r="FO150" s="79"/>
      <c r="FP150" s="79"/>
      <c r="FQ150" s="79"/>
      <c r="FR150" s="79"/>
      <c r="FS150" s="79"/>
      <c r="FT150" s="79"/>
      <c r="FU150" s="79"/>
      <c r="FV150" s="79"/>
      <c r="FW150" s="79"/>
      <c r="FX150" s="79"/>
      <c r="FY150" s="79"/>
      <c r="FZ150" s="79"/>
      <c r="GA150" s="79"/>
      <c r="GB150" s="79"/>
      <c r="GC150" s="79"/>
      <c r="GD150" s="79"/>
      <c r="GE150" s="79"/>
      <c r="GF150" s="79"/>
      <c r="GG150" s="79"/>
      <c r="GH150" s="79"/>
      <c r="GI150" s="79"/>
      <c r="GJ150" s="79"/>
      <c r="GK150" s="79"/>
      <c r="GL150" s="79"/>
      <c r="GM150" s="79"/>
      <c r="GN150" s="79"/>
      <c r="GO150" s="79"/>
      <c r="GP150" s="79"/>
      <c r="GQ150" s="79"/>
      <c r="GR150" s="79"/>
      <c r="GS150" s="79"/>
      <c r="GT150" s="79"/>
      <c r="GU150" s="79"/>
      <c r="GV150" s="79"/>
      <c r="GW150" s="79"/>
      <c r="GX150" s="79"/>
      <c r="GY150" s="79"/>
      <c r="GZ150" s="79"/>
      <c r="HA150" s="79"/>
      <c r="HB150" s="79"/>
      <c r="HC150" s="79"/>
      <c r="HD150" s="79"/>
      <c r="HE150" s="79"/>
      <c r="HF150" s="79"/>
      <c r="HG150" s="79"/>
      <c r="HH150" s="79"/>
      <c r="HI150" s="79"/>
      <c r="HJ150" s="79"/>
      <c r="HK150" s="79"/>
      <c r="HL150" s="79"/>
      <c r="HM150" s="79"/>
      <c r="HN150" s="79"/>
      <c r="HO150" s="79"/>
      <c r="HP150" s="79"/>
      <c r="HQ150" s="79"/>
      <c r="HR150" s="79"/>
      <c r="HS150" s="79"/>
      <c r="HT150" s="79"/>
      <c r="HU150" s="79"/>
      <c r="HV150" s="79"/>
      <c r="HW150" s="79"/>
      <c r="HX150" s="79"/>
      <c r="HY150" s="79"/>
      <c r="HZ150" s="79"/>
      <c r="IA150" s="79"/>
      <c r="IB150" s="79"/>
      <c r="IC150" s="79"/>
      <c r="ID150" s="79"/>
      <c r="IE150" s="79"/>
      <c r="IF150" s="79"/>
      <c r="IG150" s="79"/>
      <c r="IH150" s="79"/>
      <c r="II150" s="79"/>
      <c r="IJ150" s="79"/>
      <c r="IK150" s="79"/>
      <c r="IL150" s="79"/>
      <c r="IM150" s="79"/>
      <c r="IN150" s="79"/>
      <c r="IO150" s="79"/>
      <c r="IP150" s="79"/>
      <c r="IQ150" s="79"/>
      <c r="IR150" s="79"/>
      <c r="IS150" s="79"/>
      <c r="IT150" s="79"/>
      <c r="IU150" s="79"/>
      <c r="IV150" s="79"/>
      <c r="IW150" s="79"/>
      <c r="IX150" s="79"/>
      <c r="IY150" s="79"/>
      <c r="IZ150" s="79"/>
      <c r="JA150" s="79"/>
      <c r="JB150" s="79"/>
      <c r="JC150" s="79"/>
      <c r="JD150" s="79"/>
      <c r="JE150" s="79"/>
      <c r="JF150" s="79"/>
      <c r="JG150" s="79"/>
      <c r="JH150" s="79"/>
      <c r="JI150" s="79"/>
      <c r="JJ150" s="79"/>
    </row>
    <row r="151" spans="1:270" s="92" customFormat="1" x14ac:dyDescent="0.25">
      <c r="B151" s="79" t="s">
        <v>33</v>
      </c>
      <c r="C151" s="79" t="s">
        <v>81</v>
      </c>
      <c r="D151" s="92" t="str">
        <f t="shared" si="1"/>
        <v>IMPROBABLECATASTRÓFICO</v>
      </c>
      <c r="E151" s="79" t="s">
        <v>324</v>
      </c>
      <c r="F151" s="80"/>
      <c r="G151" s="80"/>
      <c r="H151" s="81"/>
      <c r="I151" s="79"/>
      <c r="J151" s="79"/>
      <c r="K151" s="79"/>
      <c r="L151" s="79"/>
      <c r="M151" s="79"/>
      <c r="N151" s="79"/>
      <c r="O151" s="79"/>
      <c r="P151" s="79"/>
      <c r="Q151" s="79"/>
      <c r="R151" s="81"/>
      <c r="S151" s="82"/>
      <c r="T151" s="79"/>
      <c r="U151" s="82"/>
      <c r="V151" s="82"/>
      <c r="W151" s="83"/>
      <c r="X151" s="83"/>
      <c r="Y151" s="83"/>
      <c r="Z151" s="83"/>
      <c r="AA151" s="80"/>
      <c r="AB151" s="80"/>
      <c r="AC151" s="83"/>
      <c r="AD151" s="84"/>
      <c r="AE151" s="79"/>
      <c r="AF151" s="79"/>
      <c r="AG151" s="79"/>
      <c r="AH151" s="83"/>
      <c r="AI151" s="79"/>
      <c r="AJ151" s="83"/>
      <c r="AK151" s="79"/>
      <c r="AL151" s="83"/>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CS151" s="79"/>
      <c r="CT151" s="79"/>
      <c r="CU151" s="79"/>
      <c r="CV151" s="79"/>
      <c r="CW151" s="79"/>
      <c r="CX151" s="79"/>
      <c r="CY151" s="79"/>
      <c r="CZ151" s="79"/>
      <c r="DA151" s="79"/>
      <c r="DB151" s="79"/>
      <c r="DC151" s="79"/>
      <c r="DD151" s="79"/>
      <c r="DE151" s="79"/>
      <c r="DF151" s="79"/>
      <c r="DG151" s="79"/>
      <c r="DH151" s="79"/>
      <c r="DI151" s="79"/>
      <c r="DJ151" s="79"/>
      <c r="DK151" s="79"/>
      <c r="DL151" s="79"/>
      <c r="DM151" s="79"/>
      <c r="DN151" s="79"/>
      <c r="DO151" s="79"/>
      <c r="DP151" s="79"/>
      <c r="DQ151" s="79"/>
      <c r="DR151" s="79"/>
      <c r="DS151" s="79"/>
      <c r="DT151" s="79"/>
      <c r="DU151" s="79"/>
      <c r="DV151" s="79"/>
      <c r="DW151" s="79"/>
      <c r="DX151" s="79"/>
      <c r="DY151" s="79"/>
      <c r="DZ151" s="79"/>
      <c r="EA151" s="79"/>
      <c r="EB151" s="79"/>
      <c r="EC151" s="79"/>
      <c r="ED151" s="79"/>
      <c r="EE151" s="79"/>
      <c r="EF151" s="79"/>
      <c r="EG151" s="79"/>
      <c r="EH151" s="79"/>
      <c r="EI151" s="79"/>
      <c r="EJ151" s="79"/>
      <c r="EK151" s="79"/>
      <c r="EL151" s="79"/>
      <c r="EM151" s="79"/>
      <c r="EN151" s="79"/>
      <c r="EO151" s="79"/>
      <c r="EP151" s="79"/>
      <c r="EQ151" s="79"/>
      <c r="ER151" s="79"/>
      <c r="ES151" s="79"/>
      <c r="ET151" s="79"/>
      <c r="EU151" s="79"/>
      <c r="EV151" s="79"/>
      <c r="EW151" s="79"/>
      <c r="EX151" s="79"/>
      <c r="EY151" s="79"/>
      <c r="EZ151" s="79"/>
      <c r="FA151" s="79"/>
      <c r="FB151" s="79"/>
      <c r="FC151" s="79"/>
      <c r="FD151" s="79"/>
      <c r="FE151" s="79"/>
      <c r="FF151" s="79"/>
      <c r="FG151" s="79"/>
      <c r="FH151" s="79"/>
      <c r="FI151" s="79"/>
      <c r="FJ151" s="79"/>
      <c r="FK151" s="79"/>
      <c r="FL151" s="79"/>
      <c r="FM151" s="79"/>
      <c r="FN151" s="79"/>
      <c r="FO151" s="79"/>
      <c r="FP151" s="79"/>
      <c r="FQ151" s="79"/>
      <c r="FR151" s="79"/>
      <c r="FS151" s="79"/>
      <c r="FT151" s="79"/>
      <c r="FU151" s="79"/>
      <c r="FV151" s="79"/>
      <c r="FW151" s="79"/>
      <c r="FX151" s="79"/>
      <c r="FY151" s="79"/>
      <c r="FZ151" s="79"/>
      <c r="GA151" s="79"/>
      <c r="GB151" s="79"/>
      <c r="GC151" s="79"/>
      <c r="GD151" s="79"/>
      <c r="GE151" s="79"/>
      <c r="GF151" s="79"/>
      <c r="GG151" s="79"/>
      <c r="GH151" s="79"/>
      <c r="GI151" s="79"/>
      <c r="GJ151" s="79"/>
      <c r="GK151" s="79"/>
      <c r="GL151" s="79"/>
      <c r="GM151" s="79"/>
      <c r="GN151" s="79"/>
      <c r="GO151" s="79"/>
      <c r="GP151" s="79"/>
      <c r="GQ151" s="79"/>
      <c r="GR151" s="79"/>
      <c r="GS151" s="79"/>
      <c r="GT151" s="79"/>
      <c r="GU151" s="79"/>
      <c r="GV151" s="79"/>
      <c r="GW151" s="79"/>
      <c r="GX151" s="79"/>
      <c r="GY151" s="79"/>
      <c r="GZ151" s="79"/>
      <c r="HA151" s="79"/>
      <c r="HB151" s="79"/>
      <c r="HC151" s="79"/>
      <c r="HD151" s="79"/>
      <c r="HE151" s="79"/>
      <c r="HF151" s="79"/>
      <c r="HG151" s="79"/>
      <c r="HH151" s="79"/>
      <c r="HI151" s="79"/>
      <c r="HJ151" s="79"/>
      <c r="HK151" s="79"/>
      <c r="HL151" s="79"/>
      <c r="HM151" s="79"/>
      <c r="HN151" s="79"/>
      <c r="HO151" s="79"/>
      <c r="HP151" s="79"/>
      <c r="HQ151" s="79"/>
      <c r="HR151" s="79"/>
      <c r="HS151" s="79"/>
      <c r="HT151" s="79"/>
      <c r="HU151" s="79"/>
      <c r="HV151" s="79"/>
      <c r="HW151" s="79"/>
      <c r="HX151" s="79"/>
      <c r="HY151" s="79"/>
      <c r="HZ151" s="79"/>
      <c r="IA151" s="79"/>
      <c r="IB151" s="79"/>
      <c r="IC151" s="79"/>
      <c r="ID151" s="79"/>
      <c r="IE151" s="79"/>
      <c r="IF151" s="79"/>
      <c r="IG151" s="79"/>
      <c r="IH151" s="79"/>
      <c r="II151" s="79"/>
      <c r="IJ151" s="79"/>
      <c r="IK151" s="79"/>
      <c r="IL151" s="79"/>
      <c r="IM151" s="79"/>
      <c r="IN151" s="79"/>
      <c r="IO151" s="79"/>
      <c r="IP151" s="79"/>
      <c r="IQ151" s="79"/>
      <c r="IR151" s="79"/>
      <c r="IS151" s="79"/>
      <c r="IT151" s="79"/>
      <c r="IU151" s="79"/>
      <c r="IV151" s="79"/>
      <c r="IW151" s="79"/>
      <c r="IX151" s="79"/>
      <c r="IY151" s="79"/>
      <c r="IZ151" s="79"/>
      <c r="JA151" s="79"/>
      <c r="JB151" s="79"/>
      <c r="JC151" s="79"/>
      <c r="JD151" s="79"/>
      <c r="JE151" s="79"/>
      <c r="JF151" s="79"/>
      <c r="JG151" s="79"/>
      <c r="JH151" s="79"/>
      <c r="JI151" s="79"/>
      <c r="JJ151" s="79"/>
    </row>
    <row r="152" spans="1:270" s="92" customFormat="1" x14ac:dyDescent="0.25">
      <c r="B152" s="79" t="s">
        <v>65</v>
      </c>
      <c r="C152" s="79" t="s">
        <v>73</v>
      </c>
      <c r="D152" s="92" t="str">
        <f t="shared" si="1"/>
        <v>RARA VEZINSIGNIFICANTE</v>
      </c>
      <c r="E152" s="79" t="s">
        <v>326</v>
      </c>
      <c r="F152" s="80"/>
      <c r="G152" s="80"/>
      <c r="H152" s="81"/>
      <c r="I152" s="79"/>
      <c r="J152" s="79"/>
      <c r="K152" s="79"/>
      <c r="L152" s="79"/>
      <c r="M152" s="79"/>
      <c r="N152" s="79"/>
      <c r="O152" s="79"/>
      <c r="P152" s="79"/>
      <c r="Q152" s="79"/>
      <c r="R152" s="81"/>
      <c r="S152" s="82"/>
      <c r="T152" s="79"/>
      <c r="U152" s="82"/>
      <c r="V152" s="82"/>
      <c r="W152" s="83"/>
      <c r="X152" s="83"/>
      <c r="Y152" s="83"/>
      <c r="Z152" s="83"/>
      <c r="AA152" s="80"/>
      <c r="AB152" s="80"/>
      <c r="AC152" s="83"/>
      <c r="AD152" s="84"/>
      <c r="AE152" s="79"/>
      <c r="AF152" s="79"/>
      <c r="AG152" s="79"/>
      <c r="AH152" s="83"/>
      <c r="AI152" s="79"/>
      <c r="AJ152" s="83"/>
      <c r="AK152" s="79"/>
      <c r="AL152" s="83"/>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c r="BM152" s="79"/>
      <c r="BN152" s="79"/>
      <c r="BO152" s="79"/>
      <c r="BP152" s="79"/>
      <c r="BQ152" s="79"/>
      <c r="BR152" s="79"/>
      <c r="BS152" s="79"/>
      <c r="BT152" s="79"/>
      <c r="BU152" s="79"/>
      <c r="BV152" s="79"/>
      <c r="BW152" s="79"/>
      <c r="BX152" s="79"/>
      <c r="BY152" s="79"/>
      <c r="BZ152" s="79"/>
      <c r="CA152" s="79"/>
      <c r="CB152" s="79"/>
      <c r="CC152" s="79"/>
      <c r="CD152" s="79"/>
      <c r="CE152" s="79"/>
      <c r="CF152" s="79"/>
      <c r="CG152" s="79"/>
      <c r="CH152" s="79"/>
      <c r="CI152" s="79"/>
      <c r="CJ152" s="79"/>
      <c r="CK152" s="79"/>
      <c r="CL152" s="79"/>
      <c r="CM152" s="79"/>
      <c r="CN152" s="79"/>
      <c r="CO152" s="79"/>
      <c r="CP152" s="79"/>
      <c r="CQ152" s="79"/>
      <c r="CR152" s="79"/>
      <c r="CS152" s="79"/>
      <c r="CT152" s="79"/>
      <c r="CU152" s="79"/>
      <c r="CV152" s="79"/>
      <c r="CW152" s="79"/>
      <c r="CX152" s="79"/>
      <c r="CY152" s="79"/>
      <c r="CZ152" s="79"/>
      <c r="DA152" s="79"/>
      <c r="DB152" s="79"/>
      <c r="DC152" s="79"/>
      <c r="DD152" s="79"/>
      <c r="DE152" s="79"/>
      <c r="DF152" s="79"/>
      <c r="DG152" s="79"/>
      <c r="DH152" s="79"/>
      <c r="DI152" s="79"/>
      <c r="DJ152" s="79"/>
      <c r="DK152" s="79"/>
      <c r="DL152" s="79"/>
      <c r="DM152" s="79"/>
      <c r="DN152" s="79"/>
      <c r="DO152" s="79"/>
      <c r="DP152" s="79"/>
      <c r="DQ152" s="79"/>
      <c r="DR152" s="79"/>
      <c r="DS152" s="79"/>
      <c r="DT152" s="79"/>
      <c r="DU152" s="79"/>
      <c r="DV152" s="79"/>
      <c r="DW152" s="79"/>
      <c r="DX152" s="79"/>
      <c r="DY152" s="79"/>
      <c r="DZ152" s="79"/>
      <c r="EA152" s="79"/>
      <c r="EB152" s="79"/>
      <c r="EC152" s="79"/>
      <c r="ED152" s="79"/>
      <c r="EE152" s="79"/>
      <c r="EF152" s="79"/>
      <c r="EG152" s="79"/>
      <c r="EH152" s="79"/>
      <c r="EI152" s="79"/>
      <c r="EJ152" s="79"/>
      <c r="EK152" s="79"/>
      <c r="EL152" s="79"/>
      <c r="EM152" s="79"/>
      <c r="EN152" s="79"/>
      <c r="EO152" s="79"/>
      <c r="EP152" s="79"/>
      <c r="EQ152" s="79"/>
      <c r="ER152" s="79"/>
      <c r="ES152" s="79"/>
      <c r="ET152" s="79"/>
      <c r="EU152" s="79"/>
      <c r="EV152" s="79"/>
      <c r="EW152" s="79"/>
      <c r="EX152" s="79"/>
      <c r="EY152" s="79"/>
      <c r="EZ152" s="79"/>
      <c r="FA152" s="79"/>
      <c r="FB152" s="79"/>
      <c r="FC152" s="79"/>
      <c r="FD152" s="79"/>
      <c r="FE152" s="79"/>
      <c r="FF152" s="79"/>
      <c r="FG152" s="79"/>
      <c r="FH152" s="79"/>
      <c r="FI152" s="79"/>
      <c r="FJ152" s="79"/>
      <c r="FK152" s="79"/>
      <c r="FL152" s="79"/>
      <c r="FM152" s="79"/>
      <c r="FN152" s="79"/>
      <c r="FO152" s="79"/>
      <c r="FP152" s="79"/>
      <c r="FQ152" s="79"/>
      <c r="FR152" s="79"/>
      <c r="FS152" s="79"/>
      <c r="FT152" s="79"/>
      <c r="FU152" s="79"/>
      <c r="FV152" s="79"/>
      <c r="FW152" s="79"/>
      <c r="FX152" s="79"/>
      <c r="FY152" s="79"/>
      <c r="FZ152" s="79"/>
      <c r="GA152" s="79"/>
      <c r="GB152" s="79"/>
      <c r="GC152" s="79"/>
      <c r="GD152" s="79"/>
      <c r="GE152" s="79"/>
      <c r="GF152" s="79"/>
      <c r="GG152" s="79"/>
      <c r="GH152" s="79"/>
      <c r="GI152" s="79"/>
      <c r="GJ152" s="79"/>
      <c r="GK152" s="79"/>
      <c r="GL152" s="79"/>
      <c r="GM152" s="79"/>
      <c r="GN152" s="79"/>
      <c r="GO152" s="79"/>
      <c r="GP152" s="79"/>
      <c r="GQ152" s="79"/>
      <c r="GR152" s="79"/>
      <c r="GS152" s="79"/>
      <c r="GT152" s="79"/>
      <c r="GU152" s="79"/>
      <c r="GV152" s="79"/>
      <c r="GW152" s="79"/>
      <c r="GX152" s="79"/>
      <c r="GY152" s="79"/>
      <c r="GZ152" s="79"/>
      <c r="HA152" s="79"/>
      <c r="HB152" s="79"/>
      <c r="HC152" s="79"/>
      <c r="HD152" s="79"/>
      <c r="HE152" s="79"/>
      <c r="HF152" s="79"/>
      <c r="HG152" s="79"/>
      <c r="HH152" s="79"/>
      <c r="HI152" s="79"/>
      <c r="HJ152" s="79"/>
      <c r="HK152" s="79"/>
      <c r="HL152" s="79"/>
      <c r="HM152" s="79"/>
      <c r="HN152" s="79"/>
      <c r="HO152" s="79"/>
      <c r="HP152" s="79"/>
      <c r="HQ152" s="79"/>
      <c r="HR152" s="79"/>
      <c r="HS152" s="79"/>
      <c r="HT152" s="79"/>
      <c r="HU152" s="79"/>
      <c r="HV152" s="79"/>
      <c r="HW152" s="79"/>
      <c r="HX152" s="79"/>
      <c r="HY152" s="79"/>
      <c r="HZ152" s="79"/>
      <c r="IA152" s="79"/>
      <c r="IB152" s="79"/>
      <c r="IC152" s="79"/>
      <c r="ID152" s="79"/>
      <c r="IE152" s="79"/>
      <c r="IF152" s="79"/>
      <c r="IG152" s="79"/>
      <c r="IH152" s="79"/>
      <c r="II152" s="79"/>
      <c r="IJ152" s="79"/>
      <c r="IK152" s="79"/>
      <c r="IL152" s="79"/>
      <c r="IM152" s="79"/>
      <c r="IN152" s="79"/>
      <c r="IO152" s="79"/>
      <c r="IP152" s="79"/>
      <c r="IQ152" s="79"/>
      <c r="IR152" s="79"/>
      <c r="IS152" s="79"/>
      <c r="IT152" s="79"/>
      <c r="IU152" s="79"/>
      <c r="IV152" s="79"/>
      <c r="IW152" s="79"/>
      <c r="IX152" s="79"/>
      <c r="IY152" s="79"/>
      <c r="IZ152" s="79"/>
      <c r="JA152" s="79"/>
      <c r="JB152" s="79"/>
      <c r="JC152" s="79"/>
      <c r="JD152" s="79"/>
      <c r="JE152" s="79"/>
      <c r="JF152" s="79"/>
      <c r="JG152" s="79"/>
      <c r="JH152" s="79"/>
      <c r="JI152" s="79"/>
      <c r="JJ152" s="79"/>
    </row>
    <row r="153" spans="1:270" s="92" customFormat="1" x14ac:dyDescent="0.25">
      <c r="B153" s="79" t="s">
        <v>65</v>
      </c>
      <c r="C153" s="79" t="s">
        <v>74</v>
      </c>
      <c r="D153" s="92" t="str">
        <f t="shared" si="1"/>
        <v>RARA VEZMENOR</v>
      </c>
      <c r="E153" s="79" t="s">
        <v>326</v>
      </c>
      <c r="F153" s="80"/>
      <c r="G153" s="80"/>
      <c r="H153" s="81" t="str">
        <f>+IFERROR(VLOOKUP(F153,$F$158:$H$162,3,FALSE)*VLOOKUP(G153,$G$158:$H$162,3,FALSE),"")</f>
        <v/>
      </c>
      <c r="I153" s="79"/>
      <c r="J153" s="79"/>
      <c r="K153" s="79"/>
      <c r="L153" s="79"/>
      <c r="M153" s="79"/>
      <c r="N153" s="79"/>
      <c r="O153" s="79"/>
      <c r="P153" s="79"/>
      <c r="Q153" s="79"/>
      <c r="R153" s="81"/>
      <c r="S153" s="82"/>
      <c r="T153" s="79"/>
      <c r="U153" s="82"/>
      <c r="V153" s="82"/>
      <c r="W153" s="83"/>
      <c r="X153" s="83"/>
      <c r="Y153" s="83"/>
      <c r="Z153" s="83"/>
      <c r="AA153" s="80"/>
      <c r="AB153" s="80"/>
      <c r="AC153" s="83"/>
      <c r="AD153" s="84"/>
      <c r="AE153" s="79"/>
      <c r="AF153" s="79"/>
      <c r="AG153" s="79"/>
      <c r="AH153" s="83"/>
      <c r="AI153" s="79"/>
      <c r="AJ153" s="83"/>
      <c r="AK153" s="79"/>
      <c r="AL153" s="83"/>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79"/>
      <c r="EK153" s="79"/>
      <c r="EL153" s="79"/>
      <c r="EM153" s="79"/>
      <c r="EN153" s="79"/>
      <c r="EO153" s="79"/>
      <c r="EP153" s="79"/>
      <c r="EQ153" s="79"/>
      <c r="ER153" s="79"/>
      <c r="ES153" s="79"/>
      <c r="ET153" s="79"/>
      <c r="EU153" s="79"/>
      <c r="EV153" s="79"/>
      <c r="EW153" s="79"/>
      <c r="EX153" s="79"/>
      <c r="EY153" s="79"/>
      <c r="EZ153" s="79"/>
      <c r="FA153" s="79"/>
      <c r="FB153" s="79"/>
      <c r="FC153" s="79"/>
      <c r="FD153" s="79"/>
      <c r="FE153" s="79"/>
      <c r="FF153" s="79"/>
      <c r="FG153" s="79"/>
      <c r="FH153" s="79"/>
      <c r="FI153" s="79"/>
      <c r="FJ153" s="79"/>
      <c r="FK153" s="79"/>
      <c r="FL153" s="79"/>
      <c r="FM153" s="79"/>
      <c r="FN153" s="79"/>
      <c r="FO153" s="79"/>
      <c r="FP153" s="79"/>
      <c r="FQ153" s="79"/>
      <c r="FR153" s="79"/>
      <c r="FS153" s="79"/>
      <c r="FT153" s="79"/>
      <c r="FU153" s="79"/>
      <c r="FV153" s="79"/>
      <c r="FW153" s="79"/>
      <c r="FX153" s="79"/>
      <c r="FY153" s="79"/>
      <c r="FZ153" s="79"/>
      <c r="GA153" s="79"/>
      <c r="GB153" s="79"/>
      <c r="GC153" s="79"/>
      <c r="GD153" s="79"/>
      <c r="GE153" s="79"/>
      <c r="GF153" s="79"/>
      <c r="GG153" s="79"/>
      <c r="GH153" s="79"/>
      <c r="GI153" s="79"/>
      <c r="GJ153" s="79"/>
      <c r="GK153" s="79"/>
      <c r="GL153" s="79"/>
      <c r="GM153" s="79"/>
      <c r="GN153" s="79"/>
      <c r="GO153" s="79"/>
      <c r="GP153" s="79"/>
      <c r="GQ153" s="79"/>
      <c r="GR153" s="79"/>
      <c r="GS153" s="79"/>
      <c r="GT153" s="79"/>
      <c r="GU153" s="79"/>
      <c r="GV153" s="79"/>
      <c r="GW153" s="79"/>
      <c r="GX153" s="79"/>
      <c r="GY153" s="79"/>
      <c r="GZ153" s="79"/>
      <c r="HA153" s="79"/>
      <c r="HB153" s="79"/>
      <c r="HC153" s="79"/>
      <c r="HD153" s="79"/>
      <c r="HE153" s="79"/>
      <c r="HF153" s="79"/>
      <c r="HG153" s="79"/>
      <c r="HH153" s="79"/>
      <c r="HI153" s="79"/>
      <c r="HJ153" s="79"/>
      <c r="HK153" s="79"/>
      <c r="HL153" s="79"/>
      <c r="HM153" s="79"/>
      <c r="HN153" s="79"/>
      <c r="HO153" s="79"/>
      <c r="HP153" s="79"/>
      <c r="HQ153" s="79"/>
      <c r="HR153" s="79"/>
      <c r="HS153" s="79"/>
      <c r="HT153" s="79"/>
      <c r="HU153" s="79"/>
      <c r="HV153" s="79"/>
      <c r="HW153" s="79"/>
      <c r="HX153" s="79"/>
      <c r="HY153" s="79"/>
      <c r="HZ153" s="79"/>
      <c r="IA153" s="79"/>
      <c r="IB153" s="79"/>
      <c r="IC153" s="79"/>
      <c r="ID153" s="79"/>
      <c r="IE153" s="79"/>
      <c r="IF153" s="79"/>
      <c r="IG153" s="79"/>
      <c r="IH153" s="79"/>
      <c r="II153" s="79"/>
      <c r="IJ153" s="79"/>
      <c r="IK153" s="79"/>
      <c r="IL153" s="79"/>
      <c r="IM153" s="79"/>
      <c r="IN153" s="79"/>
      <c r="IO153" s="79"/>
      <c r="IP153" s="79"/>
      <c r="IQ153" s="79"/>
      <c r="IR153" s="79"/>
      <c r="IS153" s="79"/>
      <c r="IT153" s="79"/>
      <c r="IU153" s="79"/>
      <c r="IV153" s="79"/>
      <c r="IW153" s="79"/>
      <c r="IX153" s="79"/>
      <c r="IY153" s="79"/>
      <c r="IZ153" s="79"/>
      <c r="JA153" s="79"/>
      <c r="JB153" s="79"/>
      <c r="JC153" s="79"/>
      <c r="JD153" s="79"/>
      <c r="JE153" s="79"/>
      <c r="JF153" s="79"/>
      <c r="JG153" s="79"/>
      <c r="JH153" s="79"/>
      <c r="JI153" s="79"/>
      <c r="JJ153" s="79"/>
    </row>
    <row r="154" spans="1:270" s="92" customFormat="1" x14ac:dyDescent="0.25">
      <c r="B154" s="79" t="s">
        <v>65</v>
      </c>
      <c r="C154" s="79" t="s">
        <v>6</v>
      </c>
      <c r="D154" s="92" t="str">
        <f t="shared" si="1"/>
        <v>RARA VEZMODERADO</v>
      </c>
      <c r="E154" s="79" t="s">
        <v>6</v>
      </c>
      <c r="F154" s="80"/>
      <c r="G154" s="80"/>
      <c r="H154" s="81" t="str">
        <f>+IFERROR(VLOOKUP(F154,$F$158:$H$162,3,FALSE)*VLOOKUP(G154,$G$158:$H$162,3,FALSE),"")</f>
        <v/>
      </c>
      <c r="I154" s="79"/>
      <c r="J154" s="79"/>
      <c r="K154" s="79"/>
      <c r="L154" s="79"/>
      <c r="M154" s="79"/>
      <c r="N154" s="79"/>
      <c r="O154" s="79"/>
      <c r="P154" s="79"/>
      <c r="Q154" s="79"/>
      <c r="R154" s="81"/>
      <c r="S154" s="82"/>
      <c r="T154" s="79"/>
      <c r="U154" s="82"/>
      <c r="V154" s="82"/>
      <c r="W154" s="83"/>
      <c r="X154" s="83"/>
      <c r="Y154" s="83"/>
      <c r="Z154" s="83"/>
      <c r="AA154" s="80"/>
      <c r="AB154" s="80"/>
      <c r="AC154" s="83"/>
      <c r="AD154" s="84"/>
      <c r="AE154" s="79"/>
      <c r="AF154" s="79"/>
      <c r="AG154" s="79"/>
      <c r="AH154" s="83"/>
      <c r="AI154" s="79"/>
      <c r="AJ154" s="83"/>
      <c r="AK154" s="79"/>
      <c r="AL154" s="83"/>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c r="CJ154" s="79"/>
      <c r="CK154" s="79"/>
      <c r="CL154" s="79"/>
      <c r="CM154" s="79"/>
      <c r="CN154" s="79"/>
      <c r="CO154" s="79"/>
      <c r="CP154" s="79"/>
      <c r="CQ154" s="79"/>
      <c r="CR154" s="79"/>
      <c r="CS154" s="79"/>
      <c r="CT154" s="79"/>
      <c r="CU154" s="79"/>
      <c r="CV154" s="79"/>
      <c r="CW154" s="79"/>
      <c r="CX154" s="79"/>
      <c r="CY154" s="79"/>
      <c r="CZ154" s="79"/>
      <c r="DA154" s="79"/>
      <c r="DB154" s="79"/>
      <c r="DC154" s="79"/>
      <c r="DD154" s="79"/>
      <c r="DE154" s="79"/>
      <c r="DF154" s="79"/>
      <c r="DG154" s="79"/>
      <c r="DH154" s="79"/>
      <c r="DI154" s="79"/>
      <c r="DJ154" s="79"/>
      <c r="DK154" s="79"/>
      <c r="DL154" s="79"/>
      <c r="DM154" s="79"/>
      <c r="DN154" s="79"/>
      <c r="DO154" s="79"/>
      <c r="DP154" s="79"/>
      <c r="DQ154" s="79"/>
      <c r="DR154" s="79"/>
      <c r="DS154" s="79"/>
      <c r="DT154" s="79"/>
      <c r="DU154" s="79"/>
      <c r="DV154" s="79"/>
      <c r="DW154" s="79"/>
      <c r="DX154" s="79"/>
      <c r="DY154" s="79"/>
      <c r="DZ154" s="79"/>
      <c r="EA154" s="79"/>
      <c r="EB154" s="79"/>
      <c r="EC154" s="79"/>
      <c r="ED154" s="79"/>
      <c r="EE154" s="79"/>
      <c r="EF154" s="79"/>
      <c r="EG154" s="79"/>
      <c r="EH154" s="79"/>
      <c r="EI154" s="79"/>
      <c r="EJ154" s="79"/>
      <c r="EK154" s="79"/>
      <c r="EL154" s="79"/>
      <c r="EM154" s="79"/>
      <c r="EN154" s="79"/>
      <c r="EO154" s="79"/>
      <c r="EP154" s="79"/>
      <c r="EQ154" s="79"/>
      <c r="ER154" s="79"/>
      <c r="ES154" s="79"/>
      <c r="ET154" s="79"/>
      <c r="EU154" s="79"/>
      <c r="EV154" s="79"/>
      <c r="EW154" s="79"/>
      <c r="EX154" s="79"/>
      <c r="EY154" s="79"/>
      <c r="EZ154" s="79"/>
      <c r="FA154" s="79"/>
      <c r="FB154" s="79"/>
      <c r="FC154" s="79"/>
      <c r="FD154" s="79"/>
      <c r="FE154" s="79"/>
      <c r="FF154" s="79"/>
      <c r="FG154" s="79"/>
      <c r="FH154" s="79"/>
      <c r="FI154" s="79"/>
      <c r="FJ154" s="79"/>
      <c r="FK154" s="79"/>
      <c r="FL154" s="79"/>
      <c r="FM154" s="79"/>
      <c r="FN154" s="79"/>
      <c r="FO154" s="79"/>
      <c r="FP154" s="79"/>
      <c r="FQ154" s="79"/>
      <c r="FR154" s="79"/>
      <c r="FS154" s="79"/>
      <c r="FT154" s="79"/>
      <c r="FU154" s="79"/>
      <c r="FV154" s="79"/>
      <c r="FW154" s="79"/>
      <c r="FX154" s="79"/>
      <c r="FY154" s="79"/>
      <c r="FZ154" s="79"/>
      <c r="GA154" s="79"/>
      <c r="GB154" s="79"/>
      <c r="GC154" s="79"/>
      <c r="GD154" s="79"/>
      <c r="GE154" s="79"/>
      <c r="GF154" s="79"/>
      <c r="GG154" s="79"/>
      <c r="GH154" s="79"/>
      <c r="GI154" s="79"/>
      <c r="GJ154" s="79"/>
      <c r="GK154" s="79"/>
      <c r="GL154" s="79"/>
      <c r="GM154" s="79"/>
      <c r="GN154" s="79"/>
      <c r="GO154" s="79"/>
      <c r="GP154" s="79"/>
      <c r="GQ154" s="79"/>
      <c r="GR154" s="79"/>
      <c r="GS154" s="79"/>
      <c r="GT154" s="79"/>
      <c r="GU154" s="79"/>
      <c r="GV154" s="79"/>
      <c r="GW154" s="79"/>
      <c r="GX154" s="79"/>
      <c r="GY154" s="79"/>
      <c r="GZ154" s="79"/>
      <c r="HA154" s="79"/>
      <c r="HB154" s="79"/>
      <c r="HC154" s="79"/>
      <c r="HD154" s="79"/>
      <c r="HE154" s="79"/>
      <c r="HF154" s="79"/>
      <c r="HG154" s="79"/>
      <c r="HH154" s="79"/>
      <c r="HI154" s="79"/>
      <c r="HJ154" s="79"/>
      <c r="HK154" s="79"/>
      <c r="HL154" s="79"/>
      <c r="HM154" s="79"/>
      <c r="HN154" s="79"/>
      <c r="HO154" s="79"/>
      <c r="HP154" s="79"/>
      <c r="HQ154" s="79"/>
      <c r="HR154" s="79"/>
      <c r="HS154" s="79"/>
      <c r="HT154" s="79"/>
      <c r="HU154" s="79"/>
      <c r="HV154" s="79"/>
      <c r="HW154" s="79"/>
      <c r="HX154" s="79"/>
      <c r="HY154" s="79"/>
      <c r="HZ154" s="79"/>
      <c r="IA154" s="79"/>
      <c r="IB154" s="79"/>
      <c r="IC154" s="79"/>
      <c r="ID154" s="79"/>
      <c r="IE154" s="79"/>
      <c r="IF154" s="79"/>
      <c r="IG154" s="79"/>
      <c r="IH154" s="79"/>
      <c r="II154" s="79"/>
      <c r="IJ154" s="79"/>
      <c r="IK154" s="79"/>
      <c r="IL154" s="79"/>
      <c r="IM154" s="79"/>
      <c r="IN154" s="79"/>
      <c r="IO154" s="79"/>
      <c r="IP154" s="79"/>
      <c r="IQ154" s="79"/>
      <c r="IR154" s="79"/>
      <c r="IS154" s="79"/>
      <c r="IT154" s="79"/>
      <c r="IU154" s="79"/>
      <c r="IV154" s="79"/>
      <c r="IW154" s="79"/>
      <c r="IX154" s="79"/>
      <c r="IY154" s="79"/>
      <c r="IZ154" s="79"/>
      <c r="JA154" s="79"/>
      <c r="JB154" s="79"/>
      <c r="JC154" s="79"/>
      <c r="JD154" s="79"/>
      <c r="JE154" s="79"/>
      <c r="JF154" s="79"/>
      <c r="JG154" s="79"/>
      <c r="JH154" s="79"/>
      <c r="JI154" s="79"/>
      <c r="JJ154" s="79"/>
    </row>
    <row r="155" spans="1:270" s="92" customFormat="1" x14ac:dyDescent="0.25">
      <c r="B155" s="79" t="s">
        <v>65</v>
      </c>
      <c r="C155" s="79" t="s">
        <v>75</v>
      </c>
      <c r="D155" s="92" t="str">
        <f t="shared" si="1"/>
        <v>RARA VEZMAYOR</v>
      </c>
      <c r="E155" s="79" t="s">
        <v>325</v>
      </c>
      <c r="F155" s="81"/>
      <c r="G155" s="79"/>
      <c r="H155" s="81"/>
      <c r="I155" s="79"/>
      <c r="J155" s="79"/>
      <c r="K155" s="79"/>
      <c r="L155" s="79"/>
      <c r="M155" s="79"/>
      <c r="N155" s="79"/>
      <c r="O155" s="79"/>
      <c r="P155" s="79"/>
      <c r="Q155" s="79"/>
      <c r="R155" s="81"/>
      <c r="S155" s="82"/>
      <c r="T155" s="79"/>
      <c r="U155" s="82"/>
      <c r="V155" s="82"/>
      <c r="W155" s="83"/>
      <c r="X155" s="83"/>
      <c r="Y155" s="83"/>
      <c r="Z155" s="83"/>
      <c r="AA155" s="79"/>
      <c r="AB155" s="79"/>
      <c r="AC155" s="83"/>
      <c r="AD155" s="84"/>
      <c r="AE155" s="79"/>
      <c r="AF155" s="79"/>
      <c r="AG155" s="79"/>
      <c r="AH155" s="83"/>
      <c r="AI155" s="79"/>
      <c r="AJ155" s="83"/>
      <c r="AK155" s="79"/>
      <c r="AL155" s="83"/>
      <c r="AM155" s="79"/>
      <c r="AN155" s="79"/>
      <c r="AO155" s="79"/>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c r="CJ155" s="79"/>
      <c r="CK155" s="79"/>
      <c r="CL155" s="79"/>
      <c r="CM155" s="79"/>
      <c r="CN155" s="79"/>
      <c r="CO155" s="79"/>
      <c r="CP155" s="79"/>
      <c r="CQ155" s="79"/>
      <c r="CR155" s="79"/>
      <c r="CS155" s="79"/>
      <c r="CT155" s="79"/>
      <c r="CU155" s="79"/>
      <c r="CV155" s="79"/>
      <c r="CW155" s="79"/>
      <c r="CX155" s="79"/>
      <c r="CY155" s="79"/>
      <c r="CZ155" s="79"/>
      <c r="DA155" s="79"/>
      <c r="DB155" s="79"/>
      <c r="DC155" s="79"/>
      <c r="DD155" s="79"/>
      <c r="DE155" s="79"/>
      <c r="DF155" s="79"/>
      <c r="DG155" s="79"/>
      <c r="DH155" s="79"/>
      <c r="DI155" s="79"/>
      <c r="DJ155" s="79"/>
      <c r="DK155" s="79"/>
      <c r="DL155" s="79"/>
      <c r="DM155" s="79"/>
      <c r="DN155" s="79"/>
      <c r="DO155" s="79"/>
      <c r="DP155" s="79"/>
      <c r="DQ155" s="79"/>
      <c r="DR155" s="79"/>
      <c r="DS155" s="79"/>
      <c r="DT155" s="79"/>
      <c r="DU155" s="79"/>
      <c r="DV155" s="79"/>
      <c r="DW155" s="79"/>
      <c r="DX155" s="79"/>
      <c r="DY155" s="79"/>
      <c r="DZ155" s="79"/>
      <c r="EA155" s="79"/>
      <c r="EB155" s="79"/>
      <c r="EC155" s="79"/>
      <c r="ED155" s="79"/>
      <c r="EE155" s="79"/>
      <c r="EF155" s="79"/>
      <c r="EG155" s="79"/>
      <c r="EH155" s="79"/>
      <c r="EI155" s="79"/>
      <c r="EJ155" s="79"/>
      <c r="EK155" s="79"/>
      <c r="EL155" s="79"/>
      <c r="EM155" s="79"/>
      <c r="EN155" s="79"/>
      <c r="EO155" s="79"/>
      <c r="EP155" s="79"/>
      <c r="EQ155" s="79"/>
      <c r="ER155" s="79"/>
      <c r="ES155" s="79"/>
      <c r="ET155" s="79"/>
      <c r="EU155" s="79"/>
      <c r="EV155" s="79"/>
      <c r="EW155" s="79"/>
      <c r="EX155" s="79"/>
      <c r="EY155" s="79"/>
      <c r="EZ155" s="79"/>
      <c r="FA155" s="79"/>
      <c r="FB155" s="79"/>
      <c r="FC155" s="79"/>
      <c r="FD155" s="79"/>
      <c r="FE155" s="79"/>
      <c r="FF155" s="79"/>
      <c r="FG155" s="79"/>
      <c r="FH155" s="79"/>
      <c r="FI155" s="79"/>
      <c r="FJ155" s="79"/>
      <c r="FK155" s="79"/>
      <c r="FL155" s="79"/>
      <c r="FM155" s="79"/>
      <c r="FN155" s="79"/>
      <c r="FO155" s="79"/>
      <c r="FP155" s="79"/>
      <c r="FQ155" s="79"/>
      <c r="FR155" s="79"/>
      <c r="FS155" s="79"/>
      <c r="FT155" s="79"/>
      <c r="FU155" s="79"/>
      <c r="FV155" s="79"/>
      <c r="FW155" s="79"/>
      <c r="FX155" s="79"/>
      <c r="FY155" s="79"/>
      <c r="FZ155" s="79"/>
      <c r="GA155" s="79"/>
      <c r="GB155" s="79"/>
      <c r="GC155" s="79"/>
      <c r="GD155" s="79"/>
      <c r="GE155" s="79"/>
      <c r="GF155" s="79"/>
      <c r="GG155" s="79"/>
      <c r="GH155" s="79"/>
      <c r="GI155" s="79"/>
      <c r="GJ155" s="79"/>
      <c r="GK155" s="79"/>
      <c r="GL155" s="79"/>
      <c r="GM155" s="79"/>
      <c r="GN155" s="79"/>
      <c r="GO155" s="79"/>
      <c r="GP155" s="79"/>
      <c r="GQ155" s="79"/>
      <c r="GR155" s="79"/>
      <c r="GS155" s="79"/>
      <c r="GT155" s="79"/>
      <c r="GU155" s="79"/>
      <c r="GV155" s="79"/>
      <c r="GW155" s="79"/>
      <c r="GX155" s="79"/>
      <c r="GY155" s="79"/>
      <c r="GZ155" s="79"/>
      <c r="HA155" s="79"/>
      <c r="HB155" s="79"/>
      <c r="HC155" s="79"/>
      <c r="HD155" s="79"/>
      <c r="HE155" s="79"/>
      <c r="HF155" s="79"/>
      <c r="HG155" s="79"/>
      <c r="HH155" s="79"/>
      <c r="HI155" s="79"/>
      <c r="HJ155" s="79"/>
      <c r="HK155" s="79"/>
      <c r="HL155" s="79"/>
      <c r="HM155" s="79"/>
      <c r="HN155" s="79"/>
      <c r="HO155" s="79"/>
      <c r="HP155" s="79"/>
      <c r="HQ155" s="79"/>
      <c r="HR155" s="79"/>
      <c r="HS155" s="79"/>
      <c r="HT155" s="79"/>
      <c r="HU155" s="79"/>
      <c r="HV155" s="79"/>
      <c r="HW155" s="79"/>
      <c r="HX155" s="79"/>
      <c r="HY155" s="79"/>
      <c r="HZ155" s="79"/>
      <c r="IA155" s="79"/>
      <c r="IB155" s="79"/>
      <c r="IC155" s="79"/>
      <c r="ID155" s="79"/>
      <c r="IE155" s="79"/>
      <c r="IF155" s="79"/>
      <c r="IG155" s="79"/>
      <c r="IH155" s="79"/>
      <c r="II155" s="79"/>
      <c r="IJ155" s="79"/>
      <c r="IK155" s="79"/>
      <c r="IL155" s="79"/>
      <c r="IM155" s="79"/>
      <c r="IN155" s="79"/>
      <c r="IO155" s="79"/>
      <c r="IP155" s="79"/>
      <c r="IQ155" s="79"/>
      <c r="IR155" s="79"/>
      <c r="IS155" s="79"/>
      <c r="IT155" s="79"/>
      <c r="IU155" s="79"/>
      <c r="IV155" s="79"/>
      <c r="IW155" s="79"/>
      <c r="IX155" s="79"/>
      <c r="IY155" s="79"/>
      <c r="IZ155" s="79"/>
      <c r="JA155" s="79"/>
      <c r="JB155" s="79"/>
      <c r="JC155" s="79"/>
      <c r="JD155" s="79"/>
      <c r="JE155" s="79"/>
      <c r="JF155" s="79"/>
      <c r="JG155" s="79"/>
      <c r="JH155" s="79"/>
      <c r="JI155" s="79"/>
      <c r="JJ155" s="79"/>
    </row>
    <row r="156" spans="1:270" s="92" customFormat="1" x14ac:dyDescent="0.25">
      <c r="B156" s="79" t="s">
        <v>65</v>
      </c>
      <c r="C156" s="79" t="s">
        <v>81</v>
      </c>
      <c r="D156" s="92" t="str">
        <f t="shared" si="1"/>
        <v>RARA VEZCATASTRÓFICO</v>
      </c>
      <c r="E156" s="79" t="s">
        <v>324</v>
      </c>
      <c r="F156" s="81"/>
      <c r="G156" s="79"/>
      <c r="H156" s="81"/>
      <c r="I156" s="79"/>
      <c r="J156" s="79"/>
      <c r="K156" s="79"/>
      <c r="L156" s="79"/>
      <c r="M156" s="79"/>
      <c r="N156" s="79"/>
      <c r="O156" s="79"/>
      <c r="P156" s="79"/>
      <c r="Q156" s="79"/>
      <c r="R156" s="81"/>
      <c r="S156" s="82"/>
      <c r="T156" s="79"/>
      <c r="U156" s="82"/>
      <c r="V156" s="82"/>
      <c r="W156" s="83"/>
      <c r="X156" s="83"/>
      <c r="Y156" s="83"/>
      <c r="Z156" s="83"/>
      <c r="AA156" s="79"/>
      <c r="AB156" s="79"/>
      <c r="AC156" s="83"/>
      <c r="AD156" s="84"/>
      <c r="AE156" s="79"/>
      <c r="AF156" s="79"/>
      <c r="AG156" s="79"/>
      <c r="AH156" s="83"/>
      <c r="AI156" s="79"/>
      <c r="AJ156" s="83"/>
      <c r="AK156" s="79"/>
      <c r="AL156" s="83"/>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79"/>
      <c r="BW156" s="79"/>
      <c r="BX156" s="79"/>
      <c r="BY156" s="79"/>
      <c r="BZ156" s="79"/>
      <c r="CA156" s="79"/>
      <c r="CB156" s="79"/>
      <c r="CC156" s="79"/>
      <c r="CD156" s="79"/>
      <c r="CE156" s="79"/>
      <c r="CF156" s="79"/>
      <c r="CG156" s="79"/>
      <c r="CH156" s="79"/>
      <c r="CI156" s="79"/>
      <c r="CJ156" s="79"/>
      <c r="CK156" s="79"/>
      <c r="CL156" s="79"/>
      <c r="CM156" s="79"/>
      <c r="CN156" s="79"/>
      <c r="CO156" s="79"/>
      <c r="CP156" s="79"/>
      <c r="CQ156" s="79"/>
      <c r="CR156" s="79"/>
      <c r="CS156" s="79"/>
      <c r="CT156" s="79"/>
      <c r="CU156" s="79"/>
      <c r="CV156" s="79"/>
      <c r="CW156" s="79"/>
      <c r="CX156" s="79"/>
      <c r="CY156" s="79"/>
      <c r="CZ156" s="79"/>
      <c r="DA156" s="79"/>
      <c r="DB156" s="79"/>
      <c r="DC156" s="79"/>
      <c r="DD156" s="79"/>
      <c r="DE156" s="79"/>
      <c r="DF156" s="79"/>
      <c r="DG156" s="79"/>
      <c r="DH156" s="79"/>
      <c r="DI156" s="79"/>
      <c r="DJ156" s="79"/>
      <c r="DK156" s="79"/>
      <c r="DL156" s="79"/>
      <c r="DM156" s="79"/>
      <c r="DN156" s="79"/>
      <c r="DO156" s="79"/>
      <c r="DP156" s="79"/>
      <c r="DQ156" s="79"/>
      <c r="DR156" s="79"/>
      <c r="DS156" s="79"/>
      <c r="DT156" s="79"/>
      <c r="DU156" s="79"/>
      <c r="DV156" s="79"/>
      <c r="DW156" s="79"/>
      <c r="DX156" s="79"/>
      <c r="DY156" s="79"/>
      <c r="DZ156" s="79"/>
      <c r="EA156" s="79"/>
      <c r="EB156" s="79"/>
      <c r="EC156" s="79"/>
      <c r="ED156" s="79"/>
      <c r="EE156" s="79"/>
      <c r="EF156" s="79"/>
      <c r="EG156" s="79"/>
      <c r="EH156" s="79"/>
      <c r="EI156" s="79"/>
      <c r="EJ156" s="79"/>
      <c r="EK156" s="79"/>
      <c r="EL156" s="79"/>
      <c r="EM156" s="79"/>
      <c r="EN156" s="79"/>
      <c r="EO156" s="79"/>
      <c r="EP156" s="79"/>
      <c r="EQ156" s="79"/>
      <c r="ER156" s="79"/>
      <c r="ES156" s="79"/>
      <c r="ET156" s="79"/>
      <c r="EU156" s="79"/>
      <c r="EV156" s="79"/>
      <c r="EW156" s="79"/>
      <c r="EX156" s="79"/>
      <c r="EY156" s="79"/>
      <c r="EZ156" s="79"/>
      <c r="FA156" s="79"/>
      <c r="FB156" s="79"/>
      <c r="FC156" s="79"/>
      <c r="FD156" s="79"/>
      <c r="FE156" s="79"/>
      <c r="FF156" s="79"/>
      <c r="FG156" s="79"/>
      <c r="FH156" s="79"/>
      <c r="FI156" s="79"/>
      <c r="FJ156" s="79"/>
      <c r="FK156" s="79"/>
      <c r="FL156" s="79"/>
      <c r="FM156" s="79"/>
      <c r="FN156" s="79"/>
      <c r="FO156" s="79"/>
      <c r="FP156" s="79"/>
      <c r="FQ156" s="79"/>
      <c r="FR156" s="79"/>
      <c r="FS156" s="79"/>
      <c r="FT156" s="79"/>
      <c r="FU156" s="79"/>
      <c r="FV156" s="79"/>
      <c r="FW156" s="79"/>
      <c r="FX156" s="79"/>
      <c r="FY156" s="79"/>
      <c r="FZ156" s="79"/>
      <c r="GA156" s="79"/>
      <c r="GB156" s="79"/>
      <c r="GC156" s="79"/>
      <c r="GD156" s="79"/>
      <c r="GE156" s="79"/>
      <c r="GF156" s="79"/>
      <c r="GG156" s="79"/>
      <c r="GH156" s="79"/>
      <c r="GI156" s="79"/>
      <c r="GJ156" s="79"/>
      <c r="GK156" s="79"/>
      <c r="GL156" s="79"/>
      <c r="GM156" s="79"/>
      <c r="GN156" s="79"/>
      <c r="GO156" s="79"/>
      <c r="GP156" s="79"/>
      <c r="GQ156" s="79"/>
      <c r="GR156" s="79"/>
      <c r="GS156" s="79"/>
      <c r="GT156" s="79"/>
      <c r="GU156" s="79"/>
      <c r="GV156" s="79"/>
      <c r="GW156" s="79"/>
      <c r="GX156" s="79"/>
      <c r="GY156" s="79"/>
      <c r="GZ156" s="79"/>
      <c r="HA156" s="79"/>
      <c r="HB156" s="79"/>
      <c r="HC156" s="79"/>
      <c r="HD156" s="79"/>
      <c r="HE156" s="79"/>
      <c r="HF156" s="79"/>
      <c r="HG156" s="79"/>
      <c r="HH156" s="79"/>
      <c r="HI156" s="79"/>
      <c r="HJ156" s="79"/>
      <c r="HK156" s="79"/>
      <c r="HL156" s="79"/>
      <c r="HM156" s="79"/>
      <c r="HN156" s="79"/>
      <c r="HO156" s="79"/>
      <c r="HP156" s="79"/>
      <c r="HQ156" s="79"/>
      <c r="HR156" s="79"/>
      <c r="HS156" s="79"/>
      <c r="HT156" s="79"/>
      <c r="HU156" s="79"/>
      <c r="HV156" s="79"/>
      <c r="HW156" s="79"/>
      <c r="HX156" s="79"/>
      <c r="HY156" s="79"/>
      <c r="HZ156" s="79"/>
      <c r="IA156" s="79"/>
      <c r="IB156" s="79"/>
      <c r="IC156" s="79"/>
      <c r="ID156" s="79"/>
      <c r="IE156" s="79"/>
      <c r="IF156" s="79"/>
      <c r="IG156" s="79"/>
      <c r="IH156" s="79"/>
      <c r="II156" s="79"/>
      <c r="IJ156" s="79"/>
      <c r="IK156" s="79"/>
      <c r="IL156" s="79"/>
      <c r="IM156" s="79"/>
      <c r="IN156" s="79"/>
      <c r="IO156" s="79"/>
      <c r="IP156" s="79"/>
      <c r="IQ156" s="79"/>
      <c r="IR156" s="79"/>
      <c r="IS156" s="79"/>
      <c r="IT156" s="79"/>
      <c r="IU156" s="79"/>
      <c r="IV156" s="79"/>
      <c r="IW156" s="79"/>
      <c r="IX156" s="79"/>
      <c r="IY156" s="79"/>
      <c r="IZ156" s="79"/>
      <c r="JA156" s="79"/>
      <c r="JB156" s="79"/>
      <c r="JC156" s="79"/>
      <c r="JD156" s="79"/>
      <c r="JE156" s="79"/>
      <c r="JF156" s="79"/>
      <c r="JG156" s="79"/>
      <c r="JH156" s="79"/>
      <c r="JI156" s="79"/>
      <c r="JJ156" s="79"/>
    </row>
    <row r="157" spans="1:270" s="92" customFormat="1" x14ac:dyDescent="0.25">
      <c r="A157" s="79"/>
      <c r="B157" s="79"/>
      <c r="C157" s="79"/>
      <c r="D157" s="79"/>
      <c r="E157" s="79"/>
      <c r="F157" s="81"/>
      <c r="G157" s="79"/>
      <c r="H157" s="81"/>
      <c r="I157" s="79"/>
      <c r="J157" s="79"/>
      <c r="K157" s="79"/>
      <c r="L157" s="79"/>
      <c r="M157" s="79"/>
      <c r="N157" s="79"/>
      <c r="O157" s="79"/>
      <c r="P157" s="79"/>
      <c r="Q157" s="79"/>
      <c r="R157" s="81"/>
      <c r="S157" s="82"/>
      <c r="T157" s="79"/>
      <c r="U157" s="82"/>
      <c r="V157" s="82"/>
      <c r="W157" s="83"/>
      <c r="X157" s="83"/>
      <c r="Y157" s="83"/>
      <c r="Z157" s="83"/>
      <c r="AA157" s="79"/>
      <c r="AB157" s="79"/>
      <c r="AC157" s="83"/>
      <c r="AD157" s="84"/>
      <c r="AE157" s="79"/>
      <c r="AF157" s="79" t="s">
        <v>28</v>
      </c>
      <c r="AG157" s="79"/>
      <c r="AH157" s="83"/>
      <c r="AI157" s="79"/>
      <c r="AJ157" s="83" t="s">
        <v>17</v>
      </c>
      <c r="AK157" s="79"/>
      <c r="AL157" s="83"/>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c r="CJ157" s="79"/>
      <c r="CK157" s="79"/>
      <c r="CL157" s="79"/>
      <c r="CM157" s="79"/>
      <c r="CN157" s="79"/>
      <c r="CO157" s="79"/>
      <c r="CP157" s="79"/>
      <c r="CQ157" s="79"/>
      <c r="CR157" s="79"/>
      <c r="CS157" s="79"/>
      <c r="CT157" s="79"/>
      <c r="CU157" s="79"/>
      <c r="CV157" s="79"/>
      <c r="CW157" s="79"/>
      <c r="CX157" s="79"/>
      <c r="CY157" s="79"/>
      <c r="CZ157" s="79"/>
      <c r="DA157" s="79"/>
      <c r="DB157" s="79"/>
      <c r="DC157" s="79"/>
      <c r="DD157" s="79"/>
      <c r="DE157" s="79"/>
      <c r="DF157" s="79"/>
      <c r="DG157" s="79"/>
      <c r="DH157" s="79"/>
      <c r="DI157" s="79"/>
      <c r="DJ157" s="79"/>
      <c r="DK157" s="79"/>
      <c r="DL157" s="79"/>
      <c r="DM157" s="79"/>
      <c r="DN157" s="79"/>
      <c r="DO157" s="79"/>
      <c r="DP157" s="79"/>
      <c r="DQ157" s="79"/>
      <c r="DR157" s="79"/>
      <c r="DS157" s="79"/>
      <c r="DT157" s="79"/>
      <c r="DU157" s="79"/>
      <c r="DV157" s="79"/>
      <c r="DW157" s="79"/>
      <c r="DX157" s="79"/>
      <c r="DY157" s="79"/>
      <c r="DZ157" s="79"/>
      <c r="EA157" s="79"/>
      <c r="EB157" s="79"/>
      <c r="EC157" s="79"/>
      <c r="ED157" s="79"/>
      <c r="EE157" s="79"/>
      <c r="EF157" s="79"/>
      <c r="EG157" s="79"/>
      <c r="EH157" s="79"/>
      <c r="EI157" s="79"/>
      <c r="EJ157" s="79"/>
      <c r="EK157" s="79"/>
      <c r="EL157" s="79"/>
      <c r="EM157" s="79"/>
      <c r="EN157" s="79"/>
      <c r="EO157" s="79"/>
      <c r="EP157" s="79"/>
      <c r="EQ157" s="79"/>
      <c r="ER157" s="79"/>
      <c r="ES157" s="79"/>
      <c r="ET157" s="79"/>
      <c r="EU157" s="79"/>
      <c r="EV157" s="79"/>
      <c r="EW157" s="79"/>
      <c r="EX157" s="79"/>
      <c r="EY157" s="79"/>
      <c r="EZ157" s="79"/>
      <c r="FA157" s="79"/>
      <c r="FB157" s="79"/>
      <c r="FC157" s="79"/>
      <c r="FD157" s="79"/>
      <c r="FE157" s="79"/>
      <c r="FF157" s="79"/>
      <c r="FG157" s="79"/>
      <c r="FH157" s="79"/>
      <c r="FI157" s="79"/>
      <c r="FJ157" s="79"/>
      <c r="FK157" s="79"/>
      <c r="FL157" s="79"/>
      <c r="FM157" s="79"/>
      <c r="FN157" s="79"/>
      <c r="FO157" s="79"/>
      <c r="FP157" s="79"/>
      <c r="FQ157" s="79"/>
      <c r="FR157" s="79"/>
      <c r="FS157" s="79"/>
      <c r="FT157" s="79"/>
      <c r="FU157" s="79"/>
      <c r="FV157" s="79"/>
      <c r="FW157" s="79"/>
      <c r="FX157" s="79"/>
      <c r="FY157" s="79"/>
      <c r="FZ157" s="79"/>
      <c r="GA157" s="79"/>
      <c r="GB157" s="79"/>
      <c r="GC157" s="79"/>
      <c r="GD157" s="79"/>
      <c r="GE157" s="79"/>
      <c r="GF157" s="79"/>
      <c r="GG157" s="79"/>
      <c r="GH157" s="79"/>
      <c r="GI157" s="79"/>
      <c r="GJ157" s="79"/>
      <c r="GK157" s="79"/>
      <c r="GL157" s="79"/>
      <c r="GM157" s="79"/>
      <c r="GN157" s="79"/>
      <c r="GO157" s="79"/>
      <c r="GP157" s="79"/>
      <c r="GQ157" s="79"/>
      <c r="GR157" s="79"/>
      <c r="GS157" s="79"/>
      <c r="GT157" s="79"/>
      <c r="GU157" s="79"/>
      <c r="GV157" s="79"/>
      <c r="GW157" s="79"/>
      <c r="GX157" s="79"/>
      <c r="GY157" s="79"/>
      <c r="GZ157" s="79"/>
      <c r="HA157" s="79"/>
      <c r="HB157" s="79"/>
      <c r="HC157" s="79"/>
      <c r="HD157" s="79"/>
      <c r="HE157" s="79"/>
      <c r="HF157" s="79"/>
      <c r="HG157" s="79"/>
      <c r="HH157" s="79"/>
      <c r="HI157" s="79"/>
      <c r="HJ157" s="79"/>
      <c r="HK157" s="79"/>
      <c r="HL157" s="79"/>
      <c r="HM157" s="79"/>
      <c r="HN157" s="79"/>
      <c r="HO157" s="79"/>
      <c r="HP157" s="79"/>
      <c r="HQ157" s="79"/>
      <c r="HR157" s="79"/>
      <c r="HS157" s="79"/>
      <c r="HT157" s="79"/>
      <c r="HU157" s="79"/>
      <c r="HV157" s="79"/>
      <c r="HW157" s="79"/>
      <c r="HX157" s="79"/>
      <c r="HY157" s="79"/>
      <c r="HZ157" s="79"/>
      <c r="IA157" s="79"/>
      <c r="IB157" s="79"/>
      <c r="IC157" s="79"/>
      <c r="ID157" s="79"/>
      <c r="IE157" s="79"/>
      <c r="IF157" s="79"/>
      <c r="IG157" s="79"/>
      <c r="IH157" s="79"/>
      <c r="II157" s="79"/>
      <c r="IJ157" s="79"/>
      <c r="IK157" s="79"/>
      <c r="IL157" s="79"/>
      <c r="IM157" s="79"/>
      <c r="IN157" s="79"/>
      <c r="IO157" s="79"/>
      <c r="IP157" s="79"/>
      <c r="IQ157" s="79"/>
      <c r="IR157" s="79"/>
      <c r="IS157" s="79"/>
      <c r="IT157" s="79"/>
      <c r="IU157" s="79"/>
      <c r="IV157" s="79"/>
      <c r="IW157" s="79"/>
      <c r="IX157" s="79"/>
      <c r="IY157" s="79"/>
      <c r="IZ157" s="79"/>
      <c r="JA157" s="79"/>
      <c r="JB157" s="79"/>
      <c r="JC157" s="79"/>
      <c r="JD157" s="79"/>
      <c r="JE157" s="79"/>
      <c r="JF157" s="79"/>
      <c r="JG157" s="79"/>
      <c r="JH157" s="79"/>
      <c r="JI157" s="79"/>
      <c r="JJ157" s="79"/>
    </row>
    <row r="158" spans="1:270" s="92" customFormat="1" ht="51" x14ac:dyDescent="0.25">
      <c r="D158" s="79"/>
      <c r="E158" s="92" t="s">
        <v>59</v>
      </c>
      <c r="F158" s="94" t="s">
        <v>65</v>
      </c>
      <c r="G158" s="92" t="s">
        <v>73</v>
      </c>
      <c r="H158" s="94">
        <v>1</v>
      </c>
      <c r="J158" s="92" t="s">
        <v>2</v>
      </c>
      <c r="R158" s="94"/>
      <c r="S158" s="95" t="s">
        <v>67</v>
      </c>
      <c r="U158" s="95" t="s">
        <v>251</v>
      </c>
      <c r="V158" s="95" t="s">
        <v>251</v>
      </c>
      <c r="W158" s="96" t="s">
        <v>275</v>
      </c>
      <c r="X158" s="96"/>
      <c r="Y158" s="97" t="s">
        <v>251</v>
      </c>
      <c r="Z158" s="96" t="s">
        <v>275</v>
      </c>
      <c r="AA158" s="92" t="s">
        <v>65</v>
      </c>
      <c r="AB158" s="92" t="s">
        <v>73</v>
      </c>
      <c r="AC158" s="97"/>
      <c r="AD158" s="98"/>
      <c r="AF158" s="99" t="s">
        <v>327</v>
      </c>
      <c r="AG158" s="100" t="s">
        <v>339</v>
      </c>
      <c r="AH158" s="100">
        <v>100</v>
      </c>
      <c r="AI158" s="101" t="s">
        <v>336</v>
      </c>
      <c r="AJ158" s="99"/>
      <c r="AK158" s="100" t="s">
        <v>305</v>
      </c>
      <c r="AL158" s="100">
        <v>2</v>
      </c>
    </row>
    <row r="159" spans="1:270" s="92" customFormat="1" ht="51" x14ac:dyDescent="0.25">
      <c r="D159" s="79"/>
      <c r="E159" s="92" t="s">
        <v>60</v>
      </c>
      <c r="F159" s="94" t="s">
        <v>33</v>
      </c>
      <c r="G159" s="92" t="s">
        <v>74</v>
      </c>
      <c r="H159" s="94">
        <v>2</v>
      </c>
      <c r="J159" s="92" t="s">
        <v>54</v>
      </c>
      <c r="R159" s="94"/>
      <c r="S159" s="95" t="s">
        <v>4</v>
      </c>
      <c r="U159" s="95" t="s">
        <v>6</v>
      </c>
      <c r="V159" s="95" t="s">
        <v>6</v>
      </c>
      <c r="W159" s="96" t="s">
        <v>276</v>
      </c>
      <c r="X159" s="96"/>
      <c r="Y159" s="97" t="s">
        <v>6</v>
      </c>
      <c r="Z159" s="96" t="s">
        <v>276</v>
      </c>
      <c r="AA159" s="92" t="s">
        <v>33</v>
      </c>
      <c r="AB159" s="92" t="s">
        <v>74</v>
      </c>
      <c r="AC159" s="97"/>
      <c r="AD159" s="98"/>
      <c r="AF159" s="99" t="s">
        <v>328</v>
      </c>
      <c r="AG159" s="100" t="s">
        <v>340</v>
      </c>
      <c r="AH159" s="100">
        <v>50</v>
      </c>
      <c r="AI159" s="101" t="s">
        <v>337</v>
      </c>
      <c r="AJ159" s="99"/>
      <c r="AK159" s="100" t="s">
        <v>306</v>
      </c>
      <c r="AL159" s="100">
        <v>1</v>
      </c>
    </row>
    <row r="160" spans="1:270" s="92" customFormat="1" ht="38.25" x14ac:dyDescent="0.2">
      <c r="E160" s="92" t="s">
        <v>5</v>
      </c>
      <c r="F160" s="94" t="s">
        <v>34</v>
      </c>
      <c r="G160" s="92" t="s">
        <v>6</v>
      </c>
      <c r="H160" s="94">
        <v>3</v>
      </c>
      <c r="R160" s="94"/>
      <c r="S160" s="95" t="s">
        <v>3</v>
      </c>
      <c r="U160" s="95" t="s">
        <v>254</v>
      </c>
      <c r="V160" s="95" t="s">
        <v>254</v>
      </c>
      <c r="W160" s="96" t="s">
        <v>277</v>
      </c>
      <c r="X160" s="96"/>
      <c r="Y160" s="97" t="s">
        <v>254</v>
      </c>
      <c r="Z160" s="96" t="s">
        <v>277</v>
      </c>
      <c r="AA160" s="92" t="s">
        <v>34</v>
      </c>
      <c r="AB160" s="92" t="s">
        <v>6</v>
      </c>
      <c r="AC160" s="97"/>
      <c r="AD160" s="98"/>
      <c r="AF160" s="99" t="s">
        <v>329</v>
      </c>
      <c r="AG160" s="100" t="s">
        <v>344</v>
      </c>
      <c r="AH160" s="100">
        <v>0</v>
      </c>
      <c r="AI160" s="101" t="s">
        <v>338</v>
      </c>
      <c r="AJ160" s="99"/>
      <c r="AK160" s="100" t="s">
        <v>307</v>
      </c>
      <c r="AL160" s="100">
        <v>0</v>
      </c>
    </row>
    <row r="161" spans="1:270" s="92" customFormat="1" ht="51" x14ac:dyDescent="0.2">
      <c r="E161" s="92" t="s">
        <v>1</v>
      </c>
      <c r="F161" s="94" t="s">
        <v>35</v>
      </c>
      <c r="G161" s="92" t="s">
        <v>75</v>
      </c>
      <c r="H161" s="94">
        <v>4</v>
      </c>
      <c r="R161" s="94"/>
      <c r="S161" s="95" t="s">
        <v>68</v>
      </c>
      <c r="U161" s="95"/>
      <c r="V161" s="95"/>
      <c r="W161" s="96" t="s">
        <v>278</v>
      </c>
      <c r="X161" s="96"/>
      <c r="Y161" s="97"/>
      <c r="Z161" s="96" t="s">
        <v>278</v>
      </c>
      <c r="AA161" s="92" t="s">
        <v>35</v>
      </c>
      <c r="AB161" s="92" t="s">
        <v>75</v>
      </c>
      <c r="AC161" s="97"/>
      <c r="AD161" s="98"/>
      <c r="AF161" s="99" t="s">
        <v>330</v>
      </c>
      <c r="AG161" s="100" t="s">
        <v>341</v>
      </c>
      <c r="AH161" s="100">
        <v>50</v>
      </c>
      <c r="AI161" s="102" t="s">
        <v>337</v>
      </c>
      <c r="AJ161" s="99"/>
      <c r="AK161" s="100" t="s">
        <v>305</v>
      </c>
      <c r="AL161" s="100">
        <v>2</v>
      </c>
    </row>
    <row r="162" spans="1:270" s="92" customFormat="1" ht="51" x14ac:dyDescent="0.2">
      <c r="E162" s="92" t="s">
        <v>30</v>
      </c>
      <c r="F162" s="94" t="s">
        <v>64</v>
      </c>
      <c r="G162" s="92" t="s">
        <v>81</v>
      </c>
      <c r="H162" s="94">
        <v>5</v>
      </c>
      <c r="R162" s="94"/>
      <c r="S162" s="95"/>
      <c r="U162" s="95"/>
      <c r="V162" s="95"/>
      <c r="W162" s="96" t="s">
        <v>279</v>
      </c>
      <c r="X162" s="96"/>
      <c r="Y162" s="97"/>
      <c r="Z162" s="96" t="s">
        <v>279</v>
      </c>
      <c r="AA162" s="92" t="s">
        <v>64</v>
      </c>
      <c r="AB162" s="92" t="s">
        <v>81</v>
      </c>
      <c r="AC162" s="97"/>
      <c r="AD162" s="98"/>
      <c r="AF162" s="99" t="s">
        <v>331</v>
      </c>
      <c r="AG162" s="100" t="s">
        <v>342</v>
      </c>
      <c r="AH162" s="100">
        <v>50</v>
      </c>
      <c r="AI162" s="102" t="s">
        <v>337</v>
      </c>
      <c r="AJ162" s="99"/>
      <c r="AK162" s="100" t="s">
        <v>305</v>
      </c>
      <c r="AL162" s="100">
        <v>1</v>
      </c>
    </row>
    <row r="163" spans="1:270" s="92" customFormat="1" ht="38.25" x14ac:dyDescent="0.2">
      <c r="E163" s="92" t="s">
        <v>29</v>
      </c>
      <c r="F163" s="94"/>
      <c r="H163" s="94"/>
      <c r="R163" s="94"/>
      <c r="S163" s="95"/>
      <c r="U163" s="95"/>
      <c r="V163" s="95"/>
      <c r="W163" s="96" t="s">
        <v>280</v>
      </c>
      <c r="X163" s="96"/>
      <c r="Y163" s="97"/>
      <c r="Z163" s="96" t="s">
        <v>280</v>
      </c>
      <c r="AC163" s="97"/>
      <c r="AD163" s="98"/>
      <c r="AF163" s="99" t="s">
        <v>332</v>
      </c>
      <c r="AG163" s="100" t="s">
        <v>343</v>
      </c>
      <c r="AH163" s="100">
        <v>0</v>
      </c>
      <c r="AI163" s="102" t="s">
        <v>338</v>
      </c>
      <c r="AJ163" s="99"/>
      <c r="AK163" s="100" t="s">
        <v>306</v>
      </c>
      <c r="AL163" s="100">
        <v>0</v>
      </c>
    </row>
    <row r="164" spans="1:270" ht="38.25" x14ac:dyDescent="0.25">
      <c r="A164" s="92"/>
      <c r="B164" s="92"/>
      <c r="C164" s="92"/>
      <c r="D164" s="92"/>
      <c r="E164" s="92" t="s">
        <v>0</v>
      </c>
      <c r="F164" s="94"/>
      <c r="G164" s="92"/>
      <c r="H164" s="94"/>
      <c r="I164" s="92"/>
      <c r="J164" s="92"/>
      <c r="K164" s="92"/>
      <c r="L164" s="92"/>
      <c r="M164" s="92"/>
      <c r="N164" s="92"/>
      <c r="O164" s="92"/>
      <c r="P164" s="92"/>
      <c r="Q164" s="92"/>
      <c r="R164" s="94"/>
      <c r="T164" s="92"/>
      <c r="W164" s="96" t="s">
        <v>281</v>
      </c>
      <c r="X164" s="96"/>
      <c r="Z164" s="96" t="s">
        <v>281</v>
      </c>
      <c r="AA164" s="92"/>
      <c r="AB164" s="92"/>
      <c r="AC164" s="97"/>
      <c r="AD164" s="98"/>
      <c r="AE164" s="92"/>
      <c r="AF164" s="99" t="s">
        <v>333</v>
      </c>
      <c r="AG164" s="100" t="s">
        <v>345</v>
      </c>
      <c r="AH164" s="100">
        <v>0</v>
      </c>
      <c r="AI164" s="102" t="s">
        <v>338</v>
      </c>
      <c r="AJ164" s="99"/>
      <c r="AK164" s="100" t="s">
        <v>307</v>
      </c>
      <c r="AL164" s="100">
        <v>0</v>
      </c>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c r="DE164" s="92"/>
      <c r="DF164" s="92"/>
      <c r="DG164" s="92"/>
      <c r="DH164" s="92"/>
      <c r="DI164" s="92"/>
      <c r="DJ164" s="92"/>
      <c r="DK164" s="92"/>
      <c r="DL164" s="92"/>
      <c r="DM164" s="92"/>
      <c r="DN164" s="92"/>
      <c r="DO164" s="92"/>
      <c r="DP164" s="92"/>
      <c r="DQ164" s="92"/>
      <c r="DR164" s="92"/>
      <c r="DS164" s="92"/>
      <c r="DT164" s="92"/>
      <c r="DU164" s="92"/>
      <c r="DV164" s="92"/>
      <c r="DW164" s="92"/>
      <c r="DX164" s="92"/>
      <c r="DY164" s="92"/>
      <c r="DZ164" s="92"/>
      <c r="EA164" s="92"/>
      <c r="EB164" s="92"/>
      <c r="EC164" s="92"/>
      <c r="ED164" s="92"/>
      <c r="EE164" s="92"/>
      <c r="EF164" s="92"/>
      <c r="EG164" s="92"/>
      <c r="EH164" s="92"/>
      <c r="EI164" s="92"/>
      <c r="EJ164" s="92"/>
      <c r="EK164" s="92"/>
      <c r="EL164" s="92"/>
      <c r="EM164" s="92"/>
      <c r="EN164" s="92"/>
      <c r="EO164" s="92"/>
      <c r="EP164" s="92"/>
      <c r="EQ164" s="92"/>
      <c r="ER164" s="92"/>
      <c r="ES164" s="92"/>
      <c r="ET164" s="92"/>
      <c r="EU164" s="92"/>
      <c r="EV164" s="92"/>
      <c r="EW164" s="92"/>
      <c r="EX164" s="92"/>
      <c r="EY164" s="92"/>
      <c r="EZ164" s="92"/>
      <c r="FA164" s="92"/>
      <c r="FB164" s="92"/>
      <c r="FC164" s="92"/>
      <c r="FD164" s="92"/>
      <c r="FE164" s="92"/>
      <c r="FF164" s="92"/>
      <c r="FG164" s="92"/>
      <c r="FH164" s="92"/>
      <c r="FI164" s="92"/>
      <c r="FJ164" s="92"/>
      <c r="FK164" s="92"/>
      <c r="FL164" s="92"/>
      <c r="FM164" s="92"/>
      <c r="FN164" s="92"/>
      <c r="FO164" s="92"/>
      <c r="FP164" s="92"/>
      <c r="FQ164" s="92"/>
      <c r="FR164" s="92"/>
      <c r="FS164" s="92"/>
      <c r="FT164" s="92"/>
      <c r="FU164" s="92"/>
      <c r="FV164" s="92"/>
      <c r="FW164" s="92"/>
      <c r="FX164" s="92"/>
      <c r="FY164" s="92"/>
      <c r="FZ164" s="92"/>
      <c r="GA164" s="92"/>
      <c r="GB164" s="92"/>
      <c r="GC164" s="92"/>
      <c r="GD164" s="92"/>
      <c r="GE164" s="92"/>
      <c r="GF164" s="92"/>
      <c r="GG164" s="92"/>
      <c r="GH164" s="92"/>
      <c r="GI164" s="92"/>
      <c r="GJ164" s="92"/>
      <c r="GK164" s="92"/>
      <c r="GL164" s="92"/>
      <c r="GM164" s="92"/>
      <c r="GN164" s="92"/>
      <c r="GO164" s="92"/>
      <c r="GP164" s="92"/>
      <c r="GQ164" s="92"/>
      <c r="GR164" s="92"/>
      <c r="GS164" s="92"/>
      <c r="GT164" s="92"/>
      <c r="GU164" s="92"/>
      <c r="GV164" s="92"/>
      <c r="GW164" s="92"/>
      <c r="GX164" s="92"/>
      <c r="GY164" s="92"/>
      <c r="GZ164" s="92"/>
      <c r="HA164" s="92"/>
      <c r="HB164" s="92"/>
      <c r="HC164" s="92"/>
      <c r="HD164" s="92"/>
      <c r="HE164" s="92"/>
      <c r="HF164" s="92"/>
      <c r="HG164" s="92"/>
      <c r="HH164" s="92"/>
      <c r="HI164" s="92"/>
      <c r="HJ164" s="92"/>
      <c r="HK164" s="92"/>
      <c r="HL164" s="92"/>
      <c r="HM164" s="92"/>
      <c r="HN164" s="92"/>
      <c r="HO164" s="92"/>
      <c r="HP164" s="92"/>
      <c r="HQ164" s="92"/>
      <c r="HR164" s="92"/>
      <c r="HS164" s="92"/>
      <c r="HT164" s="92"/>
      <c r="HU164" s="92"/>
      <c r="HV164" s="92"/>
      <c r="HW164" s="92"/>
      <c r="HX164" s="92"/>
      <c r="HY164" s="92"/>
      <c r="HZ164" s="92"/>
      <c r="IA164" s="92"/>
      <c r="IB164" s="92"/>
      <c r="IC164" s="92"/>
      <c r="ID164" s="92"/>
      <c r="IE164" s="92"/>
      <c r="IF164" s="92"/>
      <c r="IG164" s="92"/>
      <c r="IH164" s="92"/>
      <c r="II164" s="92"/>
      <c r="IJ164" s="92"/>
      <c r="IK164" s="92"/>
      <c r="IL164" s="92"/>
      <c r="IM164" s="92"/>
      <c r="IN164" s="92"/>
      <c r="IO164" s="92"/>
      <c r="IP164" s="92"/>
      <c r="IQ164" s="92"/>
      <c r="IR164" s="92"/>
      <c r="IS164" s="92"/>
      <c r="IT164" s="92"/>
      <c r="IU164" s="92"/>
      <c r="IV164" s="92"/>
      <c r="IW164" s="92"/>
      <c r="IX164" s="92"/>
      <c r="IY164" s="92"/>
      <c r="IZ164" s="92"/>
      <c r="JA164" s="92"/>
      <c r="JB164" s="92"/>
      <c r="JC164" s="92"/>
      <c r="JD164" s="92"/>
      <c r="JE164" s="92"/>
      <c r="JF164" s="92"/>
      <c r="JG164" s="92"/>
      <c r="JH164" s="92"/>
      <c r="JI164" s="92"/>
      <c r="JJ164" s="92"/>
    </row>
    <row r="165" spans="1:270" ht="38.25" x14ac:dyDescent="0.25">
      <c r="A165" s="92"/>
      <c r="B165" s="92"/>
      <c r="C165" s="92"/>
      <c r="D165" s="92"/>
      <c r="E165" s="92" t="s">
        <v>61</v>
      </c>
      <c r="F165" s="94"/>
      <c r="G165" s="92"/>
      <c r="H165" s="94"/>
      <c r="I165" s="92"/>
      <c r="J165" s="92"/>
      <c r="K165" s="92"/>
      <c r="L165" s="92"/>
      <c r="M165" s="92"/>
      <c r="N165" s="92"/>
      <c r="O165" s="92"/>
      <c r="P165" s="92"/>
      <c r="Q165" s="92"/>
      <c r="R165" s="94"/>
      <c r="S165" s="95"/>
      <c r="T165" s="92"/>
      <c r="U165" s="95"/>
      <c r="V165" s="95"/>
      <c r="W165" s="96" t="s">
        <v>282</v>
      </c>
      <c r="X165" s="96"/>
      <c r="Y165" s="97"/>
      <c r="Z165" s="96" t="s">
        <v>282</v>
      </c>
      <c r="AA165" s="92"/>
      <c r="AB165" s="92" t="s">
        <v>32</v>
      </c>
      <c r="AC165" s="97"/>
      <c r="AD165" s="98"/>
      <c r="AE165" s="92"/>
      <c r="AF165" s="99" t="s">
        <v>334</v>
      </c>
      <c r="AG165" s="100" t="s">
        <v>346</v>
      </c>
      <c r="AH165" s="100">
        <v>0</v>
      </c>
      <c r="AI165" s="102" t="s">
        <v>338</v>
      </c>
      <c r="AJ165" s="99"/>
      <c r="AK165" s="100" t="s">
        <v>305</v>
      </c>
      <c r="AL165" s="100">
        <v>1</v>
      </c>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2"/>
      <c r="CL165" s="92"/>
      <c r="CM165" s="92"/>
      <c r="CN165" s="92"/>
      <c r="CO165" s="92"/>
      <c r="CP165" s="92"/>
      <c r="CQ165" s="92"/>
      <c r="CR165" s="92"/>
      <c r="CS165" s="92"/>
      <c r="CT165" s="92"/>
      <c r="CU165" s="92"/>
      <c r="CV165" s="92"/>
      <c r="CW165" s="92"/>
      <c r="CX165" s="92"/>
      <c r="CY165" s="92"/>
      <c r="CZ165" s="92"/>
      <c r="DA165" s="92"/>
      <c r="DB165" s="92"/>
      <c r="DC165" s="92"/>
      <c r="DD165" s="92"/>
      <c r="DE165" s="92"/>
      <c r="DF165" s="92"/>
      <c r="DG165" s="92"/>
      <c r="DH165" s="92"/>
      <c r="DI165" s="92"/>
      <c r="DJ165" s="92"/>
      <c r="DK165" s="92"/>
      <c r="DL165" s="92"/>
      <c r="DM165" s="92"/>
      <c r="DN165" s="92"/>
      <c r="DO165" s="92"/>
      <c r="DP165" s="92"/>
      <c r="DQ165" s="92"/>
      <c r="DR165" s="92"/>
      <c r="DS165" s="92"/>
      <c r="DT165" s="92"/>
      <c r="DU165" s="92"/>
      <c r="DV165" s="92"/>
      <c r="DW165" s="92"/>
      <c r="DX165" s="92"/>
      <c r="DY165" s="92"/>
      <c r="DZ165" s="92"/>
      <c r="EA165" s="92"/>
      <c r="EB165" s="92"/>
      <c r="EC165" s="92"/>
      <c r="ED165" s="92"/>
      <c r="EE165" s="92"/>
      <c r="EF165" s="92"/>
      <c r="EG165" s="92"/>
      <c r="EH165" s="92"/>
      <c r="EI165" s="92"/>
      <c r="EJ165" s="92"/>
      <c r="EK165" s="92"/>
      <c r="EL165" s="92"/>
      <c r="EM165" s="92"/>
      <c r="EN165" s="92"/>
      <c r="EO165" s="92"/>
      <c r="EP165" s="92"/>
      <c r="EQ165" s="92"/>
      <c r="ER165" s="92"/>
      <c r="ES165" s="92"/>
      <c r="ET165" s="92"/>
      <c r="EU165" s="92"/>
      <c r="EV165" s="92"/>
      <c r="EW165" s="92"/>
      <c r="EX165" s="92"/>
      <c r="EY165" s="92"/>
      <c r="EZ165" s="92"/>
      <c r="FA165" s="92"/>
      <c r="FB165" s="92"/>
      <c r="FC165" s="92"/>
      <c r="FD165" s="92"/>
      <c r="FE165" s="92"/>
      <c r="FF165" s="92"/>
      <c r="FG165" s="92"/>
      <c r="FH165" s="92"/>
      <c r="FI165" s="92"/>
      <c r="FJ165" s="92"/>
      <c r="FK165" s="92"/>
      <c r="FL165" s="92"/>
      <c r="FM165" s="92"/>
      <c r="FN165" s="92"/>
      <c r="FO165" s="92"/>
      <c r="FP165" s="92"/>
      <c r="FQ165" s="92"/>
      <c r="FR165" s="92"/>
      <c r="FS165" s="92"/>
      <c r="FT165" s="92"/>
      <c r="FU165" s="92"/>
      <c r="FV165" s="92"/>
      <c r="FW165" s="92"/>
      <c r="FX165" s="92"/>
      <c r="FY165" s="92"/>
      <c r="FZ165" s="92"/>
      <c r="GA165" s="92"/>
      <c r="GB165" s="92"/>
      <c r="GC165" s="92"/>
      <c r="GD165" s="92"/>
      <c r="GE165" s="92"/>
      <c r="GF165" s="92"/>
      <c r="GG165" s="92"/>
      <c r="GH165" s="92"/>
      <c r="GI165" s="92"/>
      <c r="GJ165" s="92"/>
      <c r="GK165" s="92"/>
      <c r="GL165" s="92"/>
      <c r="GM165" s="92"/>
      <c r="GN165" s="92"/>
      <c r="GO165" s="92"/>
      <c r="GP165" s="92"/>
      <c r="GQ165" s="92"/>
      <c r="GR165" s="92"/>
      <c r="GS165" s="92"/>
      <c r="GT165" s="92"/>
      <c r="GU165" s="92"/>
      <c r="GV165" s="92"/>
      <c r="GW165" s="92"/>
      <c r="GX165" s="92"/>
      <c r="GY165" s="92"/>
      <c r="GZ165" s="92"/>
      <c r="HA165" s="92"/>
      <c r="HB165" s="92"/>
      <c r="HC165" s="92"/>
      <c r="HD165" s="92"/>
      <c r="HE165" s="92"/>
      <c r="HF165" s="92"/>
      <c r="HG165" s="92"/>
      <c r="HH165" s="92"/>
      <c r="HI165" s="92"/>
      <c r="HJ165" s="92"/>
      <c r="HK165" s="92"/>
      <c r="HL165" s="92"/>
      <c r="HM165" s="92"/>
      <c r="HN165" s="92"/>
      <c r="HO165" s="92"/>
      <c r="HP165" s="92"/>
      <c r="HQ165" s="92"/>
      <c r="HR165" s="92"/>
      <c r="HS165" s="92"/>
      <c r="HT165" s="92"/>
      <c r="HU165" s="92"/>
      <c r="HV165" s="92"/>
      <c r="HW165" s="92"/>
      <c r="HX165" s="92"/>
      <c r="HY165" s="92"/>
      <c r="HZ165" s="92"/>
      <c r="IA165" s="92"/>
      <c r="IB165" s="92"/>
      <c r="IC165" s="92"/>
      <c r="ID165" s="92"/>
      <c r="IE165" s="92"/>
      <c r="IF165" s="92"/>
      <c r="IG165" s="92"/>
      <c r="IH165" s="92"/>
      <c r="II165" s="92"/>
      <c r="IJ165" s="92"/>
      <c r="IK165" s="92"/>
      <c r="IL165" s="92"/>
      <c r="IM165" s="92"/>
      <c r="IN165" s="92"/>
      <c r="IO165" s="92"/>
      <c r="IP165" s="92"/>
      <c r="IQ165" s="92"/>
      <c r="IR165" s="92"/>
      <c r="IS165" s="92"/>
      <c r="IT165" s="92"/>
      <c r="IU165" s="92"/>
      <c r="IV165" s="92"/>
      <c r="IW165" s="92"/>
      <c r="IX165" s="92"/>
      <c r="IY165" s="92"/>
      <c r="IZ165" s="92"/>
      <c r="JA165" s="92"/>
      <c r="JB165" s="92"/>
      <c r="JC165" s="92"/>
      <c r="JD165" s="92"/>
      <c r="JE165" s="92"/>
      <c r="JF165" s="92"/>
      <c r="JG165" s="92"/>
      <c r="JH165" s="92"/>
      <c r="JI165" s="92"/>
      <c r="JJ165" s="92"/>
    </row>
    <row r="166" spans="1:270" ht="25.5" x14ac:dyDescent="0.25">
      <c r="A166" s="92"/>
      <c r="B166" s="92"/>
      <c r="C166" s="92"/>
      <c r="D166" s="92"/>
      <c r="E166" s="92" t="s">
        <v>62</v>
      </c>
      <c r="F166" s="94"/>
      <c r="G166" s="92"/>
      <c r="H166" s="94"/>
      <c r="I166" s="92"/>
      <c r="J166" s="92"/>
      <c r="K166" s="92"/>
      <c r="L166" s="92"/>
      <c r="M166" s="92"/>
      <c r="N166" s="92"/>
      <c r="O166" s="92"/>
      <c r="P166" s="92"/>
      <c r="Q166" s="92"/>
      <c r="S166" s="95"/>
      <c r="U166" s="95"/>
      <c r="V166" s="95"/>
      <c r="W166" s="96" t="s">
        <v>283</v>
      </c>
      <c r="X166" s="96"/>
      <c r="Y166" s="97"/>
      <c r="Z166" s="96" t="s">
        <v>283</v>
      </c>
      <c r="AC166" s="97"/>
      <c r="AF166" s="79" t="s">
        <v>335</v>
      </c>
      <c r="AG166" s="94" t="s">
        <v>347</v>
      </c>
      <c r="AH166" s="97">
        <v>0</v>
      </c>
      <c r="AI166" s="102" t="s">
        <v>338</v>
      </c>
      <c r="AJ166" s="97"/>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c r="CK166" s="92"/>
      <c r="CL166" s="92"/>
      <c r="CM166" s="92"/>
      <c r="CN166" s="92"/>
      <c r="CO166" s="92"/>
      <c r="CP166" s="92"/>
      <c r="CQ166" s="92"/>
      <c r="CR166" s="92"/>
      <c r="CS166" s="92"/>
      <c r="CT166" s="92"/>
      <c r="CU166" s="92"/>
      <c r="CV166" s="92"/>
      <c r="CW166" s="92"/>
      <c r="CX166" s="92"/>
      <c r="CY166" s="92"/>
      <c r="CZ166" s="92"/>
      <c r="DA166" s="92"/>
      <c r="DB166" s="92"/>
      <c r="DC166" s="92"/>
      <c r="DD166" s="92"/>
      <c r="DE166" s="92"/>
      <c r="DF166" s="92"/>
      <c r="DG166" s="92"/>
      <c r="DH166" s="92"/>
      <c r="DI166" s="92"/>
      <c r="DJ166" s="92"/>
      <c r="DK166" s="92"/>
      <c r="DL166" s="92"/>
      <c r="DM166" s="92"/>
      <c r="DN166" s="92"/>
      <c r="DO166" s="92"/>
      <c r="DP166" s="92"/>
      <c r="DQ166" s="92"/>
      <c r="DR166" s="92"/>
      <c r="DS166" s="92"/>
      <c r="DT166" s="92"/>
      <c r="DU166" s="92"/>
      <c r="DV166" s="92"/>
      <c r="DW166" s="92"/>
      <c r="DX166" s="92"/>
      <c r="DY166" s="92"/>
      <c r="DZ166" s="92"/>
      <c r="EA166" s="92"/>
      <c r="EB166" s="92"/>
      <c r="EC166" s="92"/>
      <c r="ED166" s="92"/>
      <c r="EE166" s="92"/>
      <c r="EF166" s="92"/>
      <c r="EG166" s="92"/>
      <c r="EH166" s="92"/>
      <c r="EI166" s="92"/>
      <c r="EJ166" s="92"/>
      <c r="EK166" s="92"/>
      <c r="EL166" s="92"/>
      <c r="EM166" s="92"/>
      <c r="EN166" s="92"/>
      <c r="EO166" s="92"/>
      <c r="EP166" s="92"/>
      <c r="EQ166" s="92"/>
      <c r="ER166" s="92"/>
      <c r="ES166" s="92"/>
      <c r="ET166" s="92"/>
      <c r="EU166" s="92"/>
      <c r="EV166" s="92"/>
      <c r="EW166" s="92"/>
      <c r="EX166" s="92"/>
      <c r="EY166" s="92"/>
      <c r="EZ166" s="92"/>
      <c r="FA166" s="92"/>
      <c r="FB166" s="92"/>
      <c r="FC166" s="92"/>
      <c r="FD166" s="92"/>
      <c r="FE166" s="92"/>
      <c r="FF166" s="92"/>
      <c r="FG166" s="92"/>
      <c r="FH166" s="92"/>
      <c r="FI166" s="92"/>
      <c r="FJ166" s="92"/>
      <c r="FK166" s="92"/>
      <c r="FL166" s="92"/>
      <c r="FM166" s="92"/>
      <c r="FN166" s="92"/>
      <c r="FO166" s="92"/>
      <c r="FP166" s="92"/>
      <c r="FQ166" s="92"/>
      <c r="FR166" s="92"/>
      <c r="FS166" s="92"/>
      <c r="FT166" s="92"/>
      <c r="FU166" s="92"/>
      <c r="FV166" s="92"/>
      <c r="FW166" s="92"/>
      <c r="FX166" s="92"/>
      <c r="FY166" s="92"/>
      <c r="FZ166" s="92"/>
      <c r="GA166" s="92"/>
      <c r="GB166" s="92"/>
      <c r="GC166" s="92"/>
      <c r="GD166" s="92"/>
      <c r="GE166" s="92"/>
      <c r="GF166" s="92"/>
      <c r="GG166" s="92"/>
      <c r="GH166" s="92"/>
      <c r="GI166" s="92"/>
      <c r="GJ166" s="92"/>
      <c r="GK166" s="92"/>
      <c r="GL166" s="92"/>
      <c r="GM166" s="92"/>
      <c r="GN166" s="92"/>
      <c r="GO166" s="92"/>
      <c r="GP166" s="92"/>
      <c r="GQ166" s="92"/>
      <c r="GR166" s="92"/>
      <c r="GS166" s="92"/>
      <c r="GT166" s="92"/>
      <c r="GU166" s="92"/>
      <c r="GV166" s="92"/>
      <c r="GW166" s="92"/>
      <c r="GX166" s="92"/>
      <c r="GY166" s="92"/>
      <c r="GZ166" s="92"/>
      <c r="HA166" s="92"/>
      <c r="HB166" s="92"/>
      <c r="HC166" s="92"/>
      <c r="HD166" s="92"/>
      <c r="HE166" s="92"/>
      <c r="HF166" s="92"/>
      <c r="HG166" s="92"/>
      <c r="HH166" s="92"/>
      <c r="HI166" s="92"/>
      <c r="HJ166" s="92"/>
      <c r="HK166" s="92"/>
      <c r="HL166" s="92"/>
      <c r="HM166" s="92"/>
      <c r="HN166" s="92"/>
      <c r="HO166" s="92"/>
      <c r="HP166" s="92"/>
      <c r="HQ166" s="92"/>
      <c r="HR166" s="92"/>
      <c r="HS166" s="92"/>
      <c r="HT166" s="92"/>
      <c r="HU166" s="92"/>
      <c r="HV166" s="92"/>
      <c r="HW166" s="92"/>
      <c r="HX166" s="92"/>
      <c r="HY166" s="92"/>
      <c r="HZ166" s="92"/>
      <c r="IA166" s="92"/>
      <c r="IB166" s="92"/>
      <c r="IC166" s="92"/>
      <c r="ID166" s="92"/>
      <c r="IE166" s="92"/>
      <c r="IF166" s="92"/>
      <c r="IG166" s="92"/>
      <c r="IH166" s="92"/>
      <c r="II166" s="92"/>
      <c r="IJ166" s="92"/>
      <c r="IK166" s="92"/>
      <c r="IL166" s="92"/>
      <c r="IM166" s="92"/>
      <c r="IN166" s="92"/>
      <c r="IO166" s="92"/>
      <c r="IP166" s="92"/>
      <c r="IQ166" s="92"/>
      <c r="IR166" s="92"/>
      <c r="IS166" s="92"/>
      <c r="IT166" s="92"/>
      <c r="IU166" s="92"/>
      <c r="IV166" s="92"/>
      <c r="IW166" s="92"/>
      <c r="IX166" s="92"/>
      <c r="IY166" s="92"/>
      <c r="IZ166" s="92"/>
      <c r="JA166" s="92"/>
      <c r="JB166" s="92"/>
      <c r="JC166" s="92"/>
      <c r="JD166" s="92"/>
      <c r="JE166" s="92"/>
      <c r="JF166" s="92"/>
      <c r="JG166" s="92"/>
      <c r="JH166" s="92"/>
      <c r="JI166" s="92"/>
      <c r="JJ166" s="92"/>
    </row>
    <row r="167" spans="1:270" x14ac:dyDescent="0.25">
      <c r="A167" s="92"/>
      <c r="B167" s="92"/>
      <c r="C167" s="92"/>
      <c r="D167" s="92"/>
      <c r="E167" s="92" t="s">
        <v>63</v>
      </c>
      <c r="F167" s="94"/>
      <c r="G167" s="92"/>
      <c r="H167" s="94"/>
      <c r="I167" s="92"/>
      <c r="J167" s="92"/>
      <c r="K167" s="92"/>
      <c r="L167" s="92"/>
      <c r="M167" s="92"/>
      <c r="N167" s="92"/>
      <c r="O167" s="92"/>
      <c r="P167" s="92"/>
      <c r="Q167" s="92"/>
      <c r="S167" s="95"/>
      <c r="U167" s="95"/>
      <c r="V167" s="95"/>
      <c r="W167" s="97"/>
      <c r="X167" s="97"/>
      <c r="Y167" s="97"/>
      <c r="Z167" s="97"/>
      <c r="AC167" s="97"/>
      <c r="AG167" s="92"/>
      <c r="AH167" s="97"/>
      <c r="AI167" s="92"/>
      <c r="AJ167" s="97"/>
      <c r="AK167" s="92"/>
      <c r="AL167" s="97"/>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c r="CK167" s="92"/>
      <c r="CL167" s="92"/>
      <c r="CM167" s="92"/>
      <c r="CN167" s="92"/>
      <c r="CO167" s="92"/>
      <c r="CP167" s="92"/>
      <c r="CQ167" s="92"/>
      <c r="CR167" s="92"/>
      <c r="CS167" s="92"/>
      <c r="CT167" s="92"/>
      <c r="CU167" s="92"/>
      <c r="CV167" s="92"/>
      <c r="CW167" s="92"/>
      <c r="CX167" s="92"/>
      <c r="CY167" s="92"/>
      <c r="CZ167" s="92"/>
      <c r="DA167" s="92"/>
      <c r="DB167" s="92"/>
      <c r="DC167" s="92"/>
      <c r="DD167" s="92"/>
      <c r="DE167" s="92"/>
      <c r="DF167" s="92"/>
      <c r="DG167" s="92"/>
      <c r="DH167" s="92"/>
      <c r="DI167" s="92"/>
      <c r="DJ167" s="92"/>
      <c r="DK167" s="92"/>
      <c r="DL167" s="92"/>
      <c r="DM167" s="92"/>
      <c r="DN167" s="92"/>
      <c r="DO167" s="92"/>
      <c r="DP167" s="92"/>
      <c r="DQ167" s="92"/>
      <c r="DR167" s="92"/>
      <c r="DS167" s="92"/>
      <c r="DT167" s="92"/>
      <c r="DU167" s="92"/>
      <c r="DV167" s="92"/>
      <c r="DW167" s="92"/>
      <c r="DX167" s="92"/>
      <c r="DY167" s="92"/>
      <c r="DZ167" s="92"/>
      <c r="EA167" s="92"/>
      <c r="EB167" s="92"/>
      <c r="EC167" s="92"/>
      <c r="ED167" s="92"/>
      <c r="EE167" s="92"/>
      <c r="EF167" s="92"/>
      <c r="EG167" s="92"/>
      <c r="EH167" s="92"/>
      <c r="EI167" s="92"/>
      <c r="EJ167" s="92"/>
      <c r="EK167" s="92"/>
      <c r="EL167" s="92"/>
      <c r="EM167" s="92"/>
      <c r="EN167" s="92"/>
      <c r="EO167" s="92"/>
      <c r="EP167" s="92"/>
      <c r="EQ167" s="92"/>
      <c r="ER167" s="92"/>
      <c r="ES167" s="92"/>
      <c r="ET167" s="92"/>
      <c r="EU167" s="92"/>
      <c r="EV167" s="92"/>
      <c r="EW167" s="92"/>
      <c r="EX167" s="92"/>
      <c r="EY167" s="92"/>
      <c r="EZ167" s="92"/>
      <c r="FA167" s="92"/>
      <c r="FB167" s="92"/>
      <c r="FC167" s="92"/>
      <c r="FD167" s="92"/>
      <c r="FE167" s="92"/>
      <c r="FF167" s="92"/>
      <c r="FG167" s="92"/>
      <c r="FH167" s="92"/>
      <c r="FI167" s="92"/>
      <c r="FJ167" s="92"/>
      <c r="FK167" s="92"/>
      <c r="FL167" s="92"/>
      <c r="FM167" s="92"/>
      <c r="FN167" s="92"/>
      <c r="FO167" s="92"/>
      <c r="FP167" s="92"/>
      <c r="FQ167" s="92"/>
      <c r="FR167" s="92"/>
      <c r="FS167" s="92"/>
      <c r="FT167" s="92"/>
      <c r="FU167" s="92"/>
      <c r="FV167" s="92"/>
      <c r="FW167" s="92"/>
      <c r="FX167" s="92"/>
      <c r="FY167" s="92"/>
      <c r="FZ167" s="92"/>
      <c r="GA167" s="92"/>
      <c r="GB167" s="92"/>
      <c r="GC167" s="92"/>
      <c r="GD167" s="92"/>
      <c r="GE167" s="92"/>
      <c r="GF167" s="92"/>
      <c r="GG167" s="92"/>
      <c r="GH167" s="92"/>
      <c r="GI167" s="92"/>
      <c r="GJ167" s="92"/>
      <c r="GK167" s="92"/>
      <c r="GL167" s="92"/>
      <c r="GM167" s="92"/>
      <c r="GN167" s="92"/>
      <c r="GO167" s="92"/>
      <c r="GP167" s="92"/>
      <c r="GQ167" s="92"/>
      <c r="GR167" s="92"/>
      <c r="GS167" s="92"/>
      <c r="GT167" s="92"/>
      <c r="GU167" s="92"/>
      <c r="GV167" s="92"/>
      <c r="GW167" s="92"/>
      <c r="GX167" s="92"/>
      <c r="GY167" s="92"/>
      <c r="GZ167" s="92"/>
      <c r="HA167" s="92"/>
      <c r="HB167" s="92"/>
      <c r="HC167" s="92"/>
      <c r="HD167" s="92"/>
      <c r="HE167" s="92"/>
      <c r="HF167" s="92"/>
      <c r="HG167" s="92"/>
      <c r="HH167" s="92"/>
      <c r="HI167" s="92"/>
      <c r="HJ167" s="92"/>
      <c r="HK167" s="92"/>
      <c r="HL167" s="92"/>
      <c r="HM167" s="92"/>
      <c r="HN167" s="92"/>
      <c r="HO167" s="92"/>
      <c r="HP167" s="92"/>
      <c r="HQ167" s="92"/>
      <c r="HR167" s="92"/>
      <c r="HS167" s="92"/>
      <c r="HT167" s="92"/>
      <c r="HU167" s="92"/>
      <c r="HV167" s="92"/>
      <c r="HW167" s="92"/>
      <c r="HX167" s="92"/>
      <c r="HY167" s="92"/>
      <c r="HZ167" s="92"/>
      <c r="IA167" s="92"/>
      <c r="IB167" s="92"/>
      <c r="IC167" s="92"/>
      <c r="ID167" s="92"/>
      <c r="IE167" s="92"/>
      <c r="IF167" s="92"/>
      <c r="IG167" s="92"/>
      <c r="IH167" s="92"/>
      <c r="II167" s="92"/>
      <c r="IJ167" s="92"/>
      <c r="IK167" s="92"/>
      <c r="IL167" s="92"/>
      <c r="IM167" s="92"/>
      <c r="IN167" s="92"/>
      <c r="IO167" s="92"/>
      <c r="IP167" s="92"/>
      <c r="IQ167" s="92"/>
      <c r="IR167" s="92"/>
      <c r="IS167" s="92"/>
      <c r="IT167" s="92"/>
      <c r="IU167" s="92"/>
      <c r="IV167" s="92"/>
      <c r="IW167" s="92"/>
      <c r="IX167" s="92"/>
      <c r="IY167" s="92"/>
      <c r="IZ167" s="92"/>
      <c r="JA167" s="92"/>
      <c r="JB167" s="92"/>
      <c r="JC167" s="92"/>
      <c r="JD167" s="92"/>
      <c r="JE167" s="92"/>
      <c r="JF167" s="92"/>
      <c r="JG167" s="92"/>
      <c r="JH167" s="92"/>
      <c r="JI167" s="92"/>
      <c r="JJ167" s="92"/>
    </row>
    <row r="168" spans="1:270" x14ac:dyDescent="0.25">
      <c r="A168" s="92"/>
      <c r="B168" s="92"/>
      <c r="C168" s="92"/>
      <c r="D168" s="92"/>
      <c r="F168" s="94"/>
      <c r="G168" s="92"/>
      <c r="H168" s="94"/>
      <c r="I168" s="92"/>
      <c r="J168" s="92"/>
      <c r="K168" s="92"/>
      <c r="L168" s="92"/>
      <c r="M168" s="92"/>
      <c r="N168" s="92"/>
      <c r="O168" s="92"/>
      <c r="P168" s="92"/>
      <c r="Q168" s="92"/>
      <c r="S168" s="95"/>
      <c r="U168" s="95"/>
      <c r="V168" s="95"/>
      <c r="W168" s="97"/>
      <c r="X168" s="97"/>
      <c r="Y168" s="97"/>
      <c r="Z168" s="97"/>
      <c r="AC168" s="97"/>
      <c r="AG168" s="92"/>
      <c r="AH168" s="97"/>
      <c r="AI168" s="92"/>
      <c r="AJ168" s="97"/>
      <c r="AK168" s="92"/>
      <c r="AL168" s="97"/>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c r="GH168" s="92"/>
      <c r="GI168" s="92"/>
      <c r="GJ168" s="92"/>
      <c r="GK168" s="92"/>
      <c r="GL168" s="92"/>
      <c r="GM168" s="92"/>
      <c r="GN168" s="92"/>
      <c r="GO168" s="92"/>
      <c r="GP168" s="92"/>
      <c r="GQ168" s="92"/>
      <c r="GR168" s="92"/>
      <c r="GS168" s="92"/>
      <c r="GT168" s="92"/>
      <c r="GU168" s="92"/>
      <c r="GV168" s="92"/>
      <c r="GW168" s="92"/>
      <c r="GX168" s="92"/>
      <c r="GY168" s="92"/>
      <c r="GZ168" s="92"/>
      <c r="HA168" s="92"/>
      <c r="HB168" s="92"/>
      <c r="HC168" s="92"/>
      <c r="HD168" s="92"/>
      <c r="HE168" s="92"/>
      <c r="HF168" s="92"/>
      <c r="HG168" s="92"/>
      <c r="HH168" s="92"/>
      <c r="HI168" s="92"/>
      <c r="HJ168" s="92"/>
      <c r="HK168" s="92"/>
      <c r="HL168" s="92"/>
      <c r="HM168" s="92"/>
      <c r="HN168" s="92"/>
      <c r="HO168" s="92"/>
      <c r="HP168" s="92"/>
      <c r="HQ168" s="92"/>
      <c r="HR168" s="92"/>
      <c r="HS168" s="92"/>
      <c r="HT168" s="92"/>
      <c r="HU168" s="92"/>
      <c r="HV168" s="92"/>
      <c r="HW168" s="92"/>
      <c r="HX168" s="92"/>
      <c r="HY168" s="92"/>
      <c r="HZ168" s="92"/>
      <c r="IA168" s="92"/>
      <c r="IB168" s="92"/>
      <c r="IC168" s="92"/>
      <c r="ID168" s="92"/>
      <c r="IE168" s="92"/>
      <c r="IF168" s="92"/>
      <c r="IG168" s="92"/>
      <c r="IH168" s="92"/>
      <c r="II168" s="92"/>
      <c r="IJ168" s="92"/>
      <c r="IK168" s="92"/>
      <c r="IL168" s="92"/>
      <c r="IM168" s="92"/>
      <c r="IN168" s="92"/>
      <c r="IO168" s="92"/>
      <c r="IP168" s="92"/>
      <c r="IQ168" s="92"/>
      <c r="IR168" s="92"/>
      <c r="IS168" s="92"/>
      <c r="IT168" s="92"/>
      <c r="IU168" s="92"/>
      <c r="IV168" s="92"/>
      <c r="IW168" s="92"/>
      <c r="IX168" s="92"/>
      <c r="IY168" s="92"/>
      <c r="IZ168" s="92"/>
      <c r="JA168" s="92"/>
      <c r="JB168" s="92"/>
      <c r="JC168" s="92"/>
      <c r="JD168" s="92"/>
      <c r="JE168" s="92"/>
      <c r="JF168" s="92"/>
      <c r="JG168" s="92"/>
      <c r="JH168" s="92"/>
      <c r="JI168" s="92"/>
      <c r="JJ168" s="92"/>
    </row>
    <row r="169" spans="1:270" x14ac:dyDescent="0.25">
      <c r="A169" s="92"/>
      <c r="B169" s="92"/>
      <c r="C169" s="92"/>
      <c r="D169" s="92"/>
      <c r="F169" s="94"/>
      <c r="G169" s="92"/>
      <c r="H169" s="94"/>
      <c r="I169" s="92"/>
      <c r="J169" s="92"/>
      <c r="K169" s="92"/>
      <c r="L169" s="92"/>
      <c r="M169" s="92"/>
      <c r="N169" s="92"/>
      <c r="O169" s="92"/>
      <c r="P169" s="92"/>
      <c r="Q169" s="92"/>
      <c r="S169" s="95"/>
      <c r="U169" s="95"/>
      <c r="V169" s="95"/>
      <c r="W169" s="97"/>
      <c r="X169" s="97"/>
      <c r="Y169" s="97"/>
      <c r="Z169" s="97"/>
      <c r="AC169" s="97"/>
      <c r="AG169" s="92"/>
      <c r="AH169" s="97"/>
      <c r="AI169" s="92"/>
      <c r="AJ169" s="97"/>
      <c r="AK169" s="92"/>
      <c r="AL169" s="97"/>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c r="FB169" s="92"/>
      <c r="FC169" s="92"/>
      <c r="FD169" s="92"/>
      <c r="FE169" s="92"/>
      <c r="FF169" s="92"/>
      <c r="FG169" s="92"/>
      <c r="FH169" s="92"/>
      <c r="FI169" s="92"/>
      <c r="FJ169" s="92"/>
      <c r="FK169" s="92"/>
      <c r="FL169" s="92"/>
      <c r="FM169" s="92"/>
      <c r="FN169" s="92"/>
      <c r="FO169" s="92"/>
      <c r="FP169" s="92"/>
      <c r="FQ169" s="92"/>
      <c r="FR169" s="92"/>
      <c r="FS169" s="92"/>
      <c r="FT169" s="92"/>
      <c r="FU169" s="92"/>
      <c r="FV169" s="92"/>
      <c r="FW169" s="92"/>
      <c r="FX169" s="92"/>
      <c r="FY169" s="92"/>
      <c r="FZ169" s="92"/>
      <c r="GA169" s="92"/>
      <c r="GB169" s="92"/>
      <c r="GC169" s="92"/>
      <c r="GD169" s="92"/>
      <c r="GE169" s="92"/>
      <c r="GF169" s="92"/>
      <c r="GG169" s="92"/>
      <c r="GH169" s="92"/>
      <c r="GI169" s="92"/>
      <c r="GJ169" s="92"/>
      <c r="GK169" s="92"/>
      <c r="GL169" s="92"/>
      <c r="GM169" s="92"/>
      <c r="GN169" s="92"/>
      <c r="GO169" s="92"/>
      <c r="GP169" s="92"/>
      <c r="GQ169" s="92"/>
      <c r="GR169" s="92"/>
      <c r="GS169" s="92"/>
      <c r="GT169" s="92"/>
      <c r="GU169" s="92"/>
      <c r="GV169" s="92"/>
      <c r="GW169" s="92"/>
      <c r="GX169" s="92"/>
      <c r="GY169" s="92"/>
      <c r="GZ169" s="92"/>
      <c r="HA169" s="92"/>
      <c r="HB169" s="92"/>
      <c r="HC169" s="92"/>
      <c r="HD169" s="92"/>
      <c r="HE169" s="92"/>
      <c r="HF169" s="92"/>
      <c r="HG169" s="92"/>
      <c r="HH169" s="92"/>
      <c r="HI169" s="92"/>
      <c r="HJ169" s="92"/>
      <c r="HK169" s="92"/>
      <c r="HL169" s="92"/>
      <c r="HM169" s="92"/>
      <c r="HN169" s="92"/>
      <c r="HO169" s="92"/>
      <c r="HP169" s="92"/>
      <c r="HQ169" s="92"/>
      <c r="HR169" s="92"/>
      <c r="HS169" s="92"/>
      <c r="HT169" s="92"/>
      <c r="HU169" s="92"/>
      <c r="HV169" s="92"/>
      <c r="HW169" s="92"/>
      <c r="HX169" s="92"/>
      <c r="HY169" s="92"/>
      <c r="HZ169" s="92"/>
      <c r="IA169" s="92"/>
      <c r="IB169" s="92"/>
      <c r="IC169" s="92"/>
      <c r="ID169" s="92"/>
      <c r="IE169" s="92"/>
      <c r="IF169" s="92"/>
      <c r="IG169" s="92"/>
      <c r="IH169" s="92"/>
      <c r="II169" s="92"/>
      <c r="IJ169" s="92"/>
      <c r="IK169" s="92"/>
      <c r="IL169" s="92"/>
      <c r="IM169" s="92"/>
      <c r="IN169" s="92"/>
      <c r="IO169" s="92"/>
      <c r="IP169" s="92"/>
      <c r="IQ169" s="92"/>
      <c r="IR169" s="92"/>
      <c r="IS169" s="92"/>
      <c r="IT169" s="92"/>
      <c r="IU169" s="92"/>
      <c r="IV169" s="92"/>
      <c r="IW169" s="92"/>
      <c r="IX169" s="92"/>
      <c r="IY169" s="92"/>
      <c r="IZ169" s="92"/>
      <c r="JA169" s="92"/>
      <c r="JB169" s="92"/>
      <c r="JC169" s="92"/>
      <c r="JD169" s="92"/>
      <c r="JE169" s="92"/>
      <c r="JF169" s="92"/>
      <c r="JG169" s="92"/>
      <c r="JH169" s="92"/>
      <c r="JI169" s="92"/>
      <c r="JJ169" s="92"/>
    </row>
    <row r="170" spans="1:270" x14ac:dyDescent="0.25">
      <c r="E170" s="92"/>
      <c r="I170" s="92"/>
      <c r="J170" s="92"/>
      <c r="K170" s="92"/>
      <c r="M170" s="92"/>
      <c r="N170" s="92"/>
      <c r="O170" s="92"/>
    </row>
    <row r="171" spans="1:270" x14ac:dyDescent="0.25">
      <c r="E171" s="92"/>
      <c r="I171" s="92"/>
      <c r="J171" s="92"/>
      <c r="K171" s="92"/>
      <c r="M171" s="92"/>
      <c r="N171" s="92"/>
      <c r="O171" s="92"/>
    </row>
    <row r="172" spans="1:270" x14ac:dyDescent="0.25">
      <c r="I172" s="92"/>
      <c r="J172" s="92"/>
      <c r="K172" s="92"/>
      <c r="M172" s="92"/>
      <c r="N172" s="92"/>
      <c r="O172" s="92"/>
    </row>
    <row r="173" spans="1:270" x14ac:dyDescent="0.25">
      <c r="R173" s="94"/>
    </row>
    <row r="174" spans="1:270" x14ac:dyDescent="0.25">
      <c r="R174" s="94"/>
    </row>
    <row r="175" spans="1:270" x14ac:dyDescent="0.25">
      <c r="R175" s="94"/>
    </row>
  </sheetData>
  <sheetProtection formatCells="0" formatColumns="0" formatRows="0" sort="0" autoFilter="0" pivotTables="0"/>
  <mergeCells count="274">
    <mergeCell ref="AI9:AI10"/>
    <mergeCell ref="AI12:AI13"/>
    <mergeCell ref="AI15:AI16"/>
    <mergeCell ref="AI18:AI19"/>
    <mergeCell ref="AI21:AI22"/>
    <mergeCell ref="AI25:AI26"/>
    <mergeCell ref="AE6:AE7"/>
    <mergeCell ref="R6:R7"/>
    <mergeCell ref="S6:S7"/>
    <mergeCell ref="T6:T7"/>
    <mergeCell ref="U6:U7"/>
    <mergeCell ref="V6:V7"/>
    <mergeCell ref="W6:W7"/>
    <mergeCell ref="AL1:AM1"/>
    <mergeCell ref="AL2:AM2"/>
    <mergeCell ref="AL3:AM3"/>
    <mergeCell ref="AL4:AM4"/>
    <mergeCell ref="AF6:AF7"/>
    <mergeCell ref="AG6:AG7"/>
    <mergeCell ref="AH6:AI6"/>
    <mergeCell ref="AJ6:AK6"/>
    <mergeCell ref="AL6:AM6"/>
    <mergeCell ref="A6:E6"/>
    <mergeCell ref="F6:H6"/>
    <mergeCell ref="B8:B29"/>
    <mergeCell ref="A8:A29"/>
    <mergeCell ref="I6:L6"/>
    <mergeCell ref="M6:O6"/>
    <mergeCell ref="P6:P7"/>
    <mergeCell ref="Q6:Q7"/>
    <mergeCell ref="A1:B4"/>
    <mergeCell ref="C1:AK4"/>
    <mergeCell ref="X6:X7"/>
    <mergeCell ref="Y6:Y7"/>
    <mergeCell ref="Z6:Z7"/>
    <mergeCell ref="AA6:AC6"/>
    <mergeCell ref="AD6:AD7"/>
    <mergeCell ref="C9:C11"/>
    <mergeCell ref="D9:D11"/>
    <mergeCell ref="E9:E11"/>
    <mergeCell ref="F9:F11"/>
    <mergeCell ref="G9:G11"/>
    <mergeCell ref="H9:H11"/>
    <mergeCell ref="I9:I11"/>
    <mergeCell ref="J9:J11"/>
    <mergeCell ref="K9:K11"/>
    <mergeCell ref="T9:T10"/>
    <mergeCell ref="U9:U10"/>
    <mergeCell ref="V9:V10"/>
    <mergeCell ref="W9:W10"/>
    <mergeCell ref="L9:L11"/>
    <mergeCell ref="M9:M11"/>
    <mergeCell ref="N9:N11"/>
    <mergeCell ref="O9:O11"/>
    <mergeCell ref="P9:P10"/>
    <mergeCell ref="Q9:Q11"/>
    <mergeCell ref="AL9:AL11"/>
    <mergeCell ref="C12:C14"/>
    <mergeCell ref="D12:D14"/>
    <mergeCell ref="E12:E14"/>
    <mergeCell ref="F12:F14"/>
    <mergeCell ref="G12:G14"/>
    <mergeCell ref="H12:H14"/>
    <mergeCell ref="I12:I14"/>
    <mergeCell ref="J12:J14"/>
    <mergeCell ref="K12:K14"/>
    <mergeCell ref="AD9:AD10"/>
    <mergeCell ref="AE9:AE10"/>
    <mergeCell ref="AF9:AF10"/>
    <mergeCell ref="AG9:AG11"/>
    <mergeCell ref="AH9:AH11"/>
    <mergeCell ref="AJ9:AJ11"/>
    <mergeCell ref="X9:X11"/>
    <mergeCell ref="Y9:Y11"/>
    <mergeCell ref="Z9:Z11"/>
    <mergeCell ref="AA9:AA11"/>
    <mergeCell ref="AB9:AB11"/>
    <mergeCell ref="AC9:AC11"/>
    <mergeCell ref="R9:R10"/>
    <mergeCell ref="S9:S10"/>
    <mergeCell ref="T12:T13"/>
    <mergeCell ref="U12:U13"/>
    <mergeCell ref="V12:V13"/>
    <mergeCell ref="W12:W13"/>
    <mergeCell ref="Z12:Z14"/>
    <mergeCell ref="AA12:AA14"/>
    <mergeCell ref="AB12:AB14"/>
    <mergeCell ref="AC12:AC14"/>
    <mergeCell ref="R12:R13"/>
    <mergeCell ref="S12:S13"/>
    <mergeCell ref="AL12:AL14"/>
    <mergeCell ref="C15:C17"/>
    <mergeCell ref="D15:D17"/>
    <mergeCell ref="E15:E17"/>
    <mergeCell ref="F15:F17"/>
    <mergeCell ref="G15:G17"/>
    <mergeCell ref="H15:H17"/>
    <mergeCell ref="I15:I17"/>
    <mergeCell ref="J15:J17"/>
    <mergeCell ref="K15:K17"/>
    <mergeCell ref="AD12:AD13"/>
    <mergeCell ref="AE12:AE13"/>
    <mergeCell ref="AF12:AF13"/>
    <mergeCell ref="AG12:AG14"/>
    <mergeCell ref="AH12:AH14"/>
    <mergeCell ref="AJ12:AJ14"/>
    <mergeCell ref="X12:X14"/>
    <mergeCell ref="Y12:Y14"/>
    <mergeCell ref="L15:L17"/>
    <mergeCell ref="M15:M17"/>
    <mergeCell ref="N15:N17"/>
    <mergeCell ref="O15:O17"/>
    <mergeCell ref="P15:P16"/>
    <mergeCell ref="Q15:Q17"/>
    <mergeCell ref="L12:L14"/>
    <mergeCell ref="M12:M14"/>
    <mergeCell ref="N12:N14"/>
    <mergeCell ref="O12:O14"/>
    <mergeCell ref="P12:P13"/>
    <mergeCell ref="Q12:Q14"/>
    <mergeCell ref="Z15:Z17"/>
    <mergeCell ref="AA15:AA17"/>
    <mergeCell ref="AB15:AB17"/>
    <mergeCell ref="AC15:AC17"/>
    <mergeCell ref="R15:R16"/>
    <mergeCell ref="S15:S16"/>
    <mergeCell ref="T15:T16"/>
    <mergeCell ref="U15:U16"/>
    <mergeCell ref="V15:V16"/>
    <mergeCell ref="W15:W16"/>
    <mergeCell ref="L18:L20"/>
    <mergeCell ref="M18:M20"/>
    <mergeCell ref="N18:N20"/>
    <mergeCell ref="O18:O20"/>
    <mergeCell ref="P18:P19"/>
    <mergeCell ref="Q18:Q20"/>
    <mergeCell ref="T18:T19"/>
    <mergeCell ref="U18:U19"/>
    <mergeCell ref="V18:V19"/>
    <mergeCell ref="W18:W19"/>
    <mergeCell ref="AL15:AL17"/>
    <mergeCell ref="C18:C20"/>
    <mergeCell ref="D18:D20"/>
    <mergeCell ref="E18:E20"/>
    <mergeCell ref="F18:F20"/>
    <mergeCell ref="G18:G20"/>
    <mergeCell ref="H18:H20"/>
    <mergeCell ref="I18:I20"/>
    <mergeCell ref="J18:J20"/>
    <mergeCell ref="K18:K20"/>
    <mergeCell ref="AD15:AD16"/>
    <mergeCell ref="AE15:AE16"/>
    <mergeCell ref="AF15:AF16"/>
    <mergeCell ref="AG15:AG17"/>
    <mergeCell ref="AH15:AH17"/>
    <mergeCell ref="AJ15:AJ17"/>
    <mergeCell ref="X15:X17"/>
    <mergeCell ref="Y15:Y17"/>
    <mergeCell ref="Z18:Z20"/>
    <mergeCell ref="AA18:AA20"/>
    <mergeCell ref="AB18:AB20"/>
    <mergeCell ref="AC18:AC20"/>
    <mergeCell ref="R18:R19"/>
    <mergeCell ref="S18:S19"/>
    <mergeCell ref="L21:L23"/>
    <mergeCell ref="M21:M23"/>
    <mergeCell ref="N21:N23"/>
    <mergeCell ref="O21:O23"/>
    <mergeCell ref="P21:P22"/>
    <mergeCell ref="Q21:Q23"/>
    <mergeCell ref="AL18:AL20"/>
    <mergeCell ref="C21:C23"/>
    <mergeCell ref="D21:D23"/>
    <mergeCell ref="E21:E23"/>
    <mergeCell ref="F21:F23"/>
    <mergeCell ref="G21:G23"/>
    <mergeCell ref="H21:H23"/>
    <mergeCell ref="I21:I23"/>
    <mergeCell ref="J21:J23"/>
    <mergeCell ref="K21:K23"/>
    <mergeCell ref="AD18:AD19"/>
    <mergeCell ref="AE18:AE19"/>
    <mergeCell ref="AF18:AF19"/>
    <mergeCell ref="AG18:AG20"/>
    <mergeCell ref="AH18:AH20"/>
    <mergeCell ref="AJ18:AJ20"/>
    <mergeCell ref="X18:X20"/>
    <mergeCell ref="Y18:Y20"/>
    <mergeCell ref="AL21:AL23"/>
    <mergeCell ref="AD21:AD22"/>
    <mergeCell ref="AE21:AE22"/>
    <mergeCell ref="AF21:AF22"/>
    <mergeCell ref="AG21:AG23"/>
    <mergeCell ref="AH21:AH23"/>
    <mergeCell ref="AJ21:AJ23"/>
    <mergeCell ref="X21:X23"/>
    <mergeCell ref="Y21:Y23"/>
    <mergeCell ref="Z21:Z23"/>
    <mergeCell ref="AA21:AA23"/>
    <mergeCell ref="AB21:AB23"/>
    <mergeCell ref="AC21:AC23"/>
    <mergeCell ref="R21:R22"/>
    <mergeCell ref="S21:S22"/>
    <mergeCell ref="T21:T22"/>
    <mergeCell ref="U21:U22"/>
    <mergeCell ref="V21:V22"/>
    <mergeCell ref="W21:W22"/>
    <mergeCell ref="C25:C27"/>
    <mergeCell ref="D25:D27"/>
    <mergeCell ref="E25:E27"/>
    <mergeCell ref="F25:F27"/>
    <mergeCell ref="G25:G27"/>
    <mergeCell ref="H25:H27"/>
    <mergeCell ref="I25:I27"/>
    <mergeCell ref="J25:J27"/>
    <mergeCell ref="K25:K27"/>
    <mergeCell ref="AL25:AL27"/>
    <mergeCell ref="C28:C29"/>
    <mergeCell ref="D28:D29"/>
    <mergeCell ref="E28:E29"/>
    <mergeCell ref="F28:F29"/>
    <mergeCell ref="G28:G29"/>
    <mergeCell ref="H28:H29"/>
    <mergeCell ref="I28:I29"/>
    <mergeCell ref="J28:J29"/>
    <mergeCell ref="K28:K29"/>
    <mergeCell ref="AD25:AD26"/>
    <mergeCell ref="AE25:AE26"/>
    <mergeCell ref="AF25:AF26"/>
    <mergeCell ref="AG25:AG27"/>
    <mergeCell ref="AH25:AH27"/>
    <mergeCell ref="AJ25:AJ27"/>
    <mergeCell ref="X25:X27"/>
    <mergeCell ref="Y25:Y27"/>
    <mergeCell ref="Z25:Z27"/>
    <mergeCell ref="AA25:AA27"/>
    <mergeCell ref="AB25:AB27"/>
    <mergeCell ref="AC25:AC27"/>
    <mergeCell ref="R25:R26"/>
    <mergeCell ref="S25:S26"/>
    <mergeCell ref="L28:L29"/>
    <mergeCell ref="M28:M29"/>
    <mergeCell ref="N28:N29"/>
    <mergeCell ref="O28:O29"/>
    <mergeCell ref="Q28:Q29"/>
    <mergeCell ref="P28:P29"/>
    <mergeCell ref="A30:E30"/>
    <mergeCell ref="A33:D33"/>
    <mergeCell ref="F33:S33"/>
    <mergeCell ref="F30:P30"/>
    <mergeCell ref="U33:AL33"/>
    <mergeCell ref="U30:AD30"/>
    <mergeCell ref="AL28:AL29"/>
    <mergeCell ref="AG28:AG29"/>
    <mergeCell ref="AH28:AH29"/>
    <mergeCell ref="AJ28:AJ29"/>
    <mergeCell ref="X28:X29"/>
    <mergeCell ref="Y28:Y29"/>
    <mergeCell ref="Z28:Z29"/>
    <mergeCell ref="AA28:AA29"/>
    <mergeCell ref="AB28:AB29"/>
    <mergeCell ref="AC28:AC29"/>
    <mergeCell ref="AE28:AE29"/>
    <mergeCell ref="A31:E31"/>
    <mergeCell ref="T25:T26"/>
    <mergeCell ref="U25:U26"/>
    <mergeCell ref="V25:V26"/>
    <mergeCell ref="W25:W26"/>
    <mergeCell ref="L25:L27"/>
    <mergeCell ref="M25:M27"/>
    <mergeCell ref="N25:N27"/>
    <mergeCell ref="O25:O27"/>
    <mergeCell ref="P25:P26"/>
    <mergeCell ref="Q25:Q27"/>
  </mergeCells>
  <conditionalFormatting sqref="K170">
    <cfRule type="cellIs" dxfId="364" priority="563" stopIfTrue="1" operator="between">
      <formula>30</formula>
      <formula>40</formula>
    </cfRule>
  </conditionalFormatting>
  <conditionalFormatting sqref="N170">
    <cfRule type="cellIs" dxfId="363" priority="562" stopIfTrue="1" operator="between">
      <formula>30</formula>
      <formula>40</formula>
    </cfRule>
  </conditionalFormatting>
  <conditionalFormatting sqref="G34:G154 G31:G32 G12:G13">
    <cfRule type="cellIs" dxfId="362" priority="564" stopIfTrue="1" operator="equal">
      <formula>$G$160</formula>
    </cfRule>
    <cfRule type="cellIs" dxfId="361" priority="565" stopIfTrue="1" operator="equal">
      <formula>$G$159</formula>
    </cfRule>
    <cfRule type="cellIs" dxfId="360" priority="566" stopIfTrue="1" operator="equal">
      <formula>$G$158</formula>
    </cfRule>
  </conditionalFormatting>
  <conditionalFormatting sqref="F34:F154 F31:F32 F12:F13">
    <cfRule type="cellIs" dxfId="359" priority="567" stopIfTrue="1" operator="equal">
      <formula>$F$160</formula>
    </cfRule>
    <cfRule type="cellIs" dxfId="358" priority="568" stopIfTrue="1" operator="equal">
      <formula>$F$159</formula>
    </cfRule>
    <cfRule type="cellIs" dxfId="357" priority="569" stopIfTrue="1" operator="equal">
      <formula>$F$158</formula>
    </cfRule>
  </conditionalFormatting>
  <conditionalFormatting sqref="N171">
    <cfRule type="cellIs" dxfId="356" priority="561" stopIfTrue="1" operator="between">
      <formula>30</formula>
      <formula>40</formula>
    </cfRule>
  </conditionalFormatting>
  <conditionalFormatting sqref="N172">
    <cfRule type="cellIs" dxfId="355" priority="560" stopIfTrue="1" operator="between">
      <formula>30</formula>
      <formula>40</formula>
    </cfRule>
  </conditionalFormatting>
  <conditionalFormatting sqref="K171">
    <cfRule type="cellIs" dxfId="354" priority="559" stopIfTrue="1" operator="between">
      <formula>30</formula>
      <formula>40</formula>
    </cfRule>
  </conditionalFormatting>
  <conditionalFormatting sqref="K172">
    <cfRule type="cellIs" dxfId="353" priority="558" stopIfTrue="1" operator="between">
      <formula>30</formula>
      <formula>40</formula>
    </cfRule>
  </conditionalFormatting>
  <conditionalFormatting sqref="AA30:AA32 AA34:AA154">
    <cfRule type="cellIs" dxfId="352" priority="552" stopIfTrue="1" operator="equal">
      <formula>#REF!</formula>
    </cfRule>
    <cfRule type="cellIs" dxfId="351" priority="553" operator="equal">
      <formula>#REF!</formula>
    </cfRule>
    <cfRule type="cellIs" dxfId="350" priority="554" operator="equal">
      <formula>#REF!</formula>
    </cfRule>
  </conditionalFormatting>
  <conditionalFormatting sqref="AB30:AB32 AB34:AB154">
    <cfRule type="cellIs" dxfId="349" priority="555" stopIfTrue="1" operator="equal">
      <formula>#REF!</formula>
    </cfRule>
    <cfRule type="cellIs" dxfId="348" priority="556" stopIfTrue="1" operator="equal">
      <formula>#REF!</formula>
    </cfRule>
    <cfRule type="cellIs" dxfId="347" priority="557" stopIfTrue="1" operator="equal">
      <formula>#REF!</formula>
    </cfRule>
  </conditionalFormatting>
  <conditionalFormatting sqref="AB9">
    <cfRule type="cellIs" dxfId="346" priority="550" stopIfTrue="1" operator="equal">
      <formula>$G$158</formula>
    </cfRule>
  </conditionalFormatting>
  <conditionalFormatting sqref="AA9">
    <cfRule type="cellIs" dxfId="345" priority="551" stopIfTrue="1" operator="equal">
      <formula>$F$158</formula>
    </cfRule>
  </conditionalFormatting>
  <conditionalFormatting sqref="G15:G16">
    <cfRule type="cellIs" dxfId="344" priority="520" stopIfTrue="1" operator="equal">
      <formula>$G$160</formula>
    </cfRule>
    <cfRule type="cellIs" dxfId="343" priority="521" stopIfTrue="1" operator="equal">
      <formula>$G$159</formula>
    </cfRule>
    <cfRule type="cellIs" dxfId="342" priority="522" stopIfTrue="1" operator="equal">
      <formula>$G$158</formula>
    </cfRule>
  </conditionalFormatting>
  <conditionalFormatting sqref="F15:F16">
    <cfRule type="cellIs" dxfId="341" priority="523" stopIfTrue="1" operator="equal">
      <formula>$F$160</formula>
    </cfRule>
    <cfRule type="cellIs" dxfId="340" priority="524" stopIfTrue="1" operator="equal">
      <formula>$F$159</formula>
    </cfRule>
    <cfRule type="cellIs" dxfId="339" priority="525" stopIfTrue="1" operator="equal">
      <formula>$F$158</formula>
    </cfRule>
  </conditionalFormatting>
  <conditionalFormatting sqref="AC8:AC29 H8:H27">
    <cfRule type="cellIs" dxfId="338" priority="516" operator="equal">
      <formula>"BAJO"</formula>
    </cfRule>
    <cfRule type="cellIs" dxfId="337" priority="517" operator="equal">
      <formula>"MODERADO"</formula>
    </cfRule>
    <cfRule type="cellIs" dxfId="336" priority="518" operator="equal">
      <formula>"ALTO"</formula>
    </cfRule>
    <cfRule type="cellIs" dxfId="335" priority="519" operator="equal">
      <formula>"EXTREMO"</formula>
    </cfRule>
  </conditionalFormatting>
  <conditionalFormatting sqref="G18:G19">
    <cfRule type="cellIs" dxfId="334" priority="490" stopIfTrue="1" operator="equal">
      <formula>$G$160</formula>
    </cfRule>
    <cfRule type="cellIs" dxfId="333" priority="491" stopIfTrue="1" operator="equal">
      <formula>$G$159</formula>
    </cfRule>
    <cfRule type="cellIs" dxfId="332" priority="492" stopIfTrue="1" operator="equal">
      <formula>$G$158</formula>
    </cfRule>
  </conditionalFormatting>
  <conditionalFormatting sqref="F18:F19">
    <cfRule type="cellIs" dxfId="331" priority="493" stopIfTrue="1" operator="equal">
      <formula>$F$160</formula>
    </cfRule>
    <cfRule type="cellIs" dxfId="330" priority="494" stopIfTrue="1" operator="equal">
      <formula>$F$159</formula>
    </cfRule>
    <cfRule type="cellIs" dxfId="329" priority="495" stopIfTrue="1" operator="equal">
      <formula>$F$158</formula>
    </cfRule>
  </conditionalFormatting>
  <conditionalFormatting sqref="AC18:AC20 H18:H20">
    <cfRule type="cellIs" dxfId="328" priority="486" operator="equal">
      <formula>"BAJO"</formula>
    </cfRule>
    <cfRule type="cellIs" dxfId="327" priority="487" operator="equal">
      <formula>"MODERADO"</formula>
    </cfRule>
    <cfRule type="cellIs" dxfId="326" priority="488" operator="equal">
      <formula>"ALTO"</formula>
    </cfRule>
    <cfRule type="cellIs" dxfId="325" priority="489" operator="equal">
      <formula>"EXTREMO"</formula>
    </cfRule>
  </conditionalFormatting>
  <conditionalFormatting sqref="G8:G27">
    <cfRule type="cellIs" dxfId="324" priority="500" stopIfTrue="1" operator="equal">
      <formula>$G$162</formula>
    </cfRule>
    <cfRule type="cellIs" dxfId="323" priority="501" stopIfTrue="1" operator="equal">
      <formula>$G$159</formula>
    </cfRule>
    <cfRule type="cellIs" dxfId="322" priority="502" stopIfTrue="1" operator="equal">
      <formula>$G$158</formula>
    </cfRule>
    <cfRule type="cellIs" dxfId="321" priority="503" stopIfTrue="1" operator="equal">
      <formula>$G$161</formula>
    </cfRule>
    <cfRule type="cellIs" dxfId="320" priority="504" stopIfTrue="1" operator="equal">
      <formula>$G$160</formula>
    </cfRule>
  </conditionalFormatting>
  <conditionalFormatting sqref="G21:G22">
    <cfRule type="cellIs" dxfId="319" priority="460" stopIfTrue="1" operator="equal">
      <formula>$G$160</formula>
    </cfRule>
    <cfRule type="cellIs" dxfId="318" priority="461" stopIfTrue="1" operator="equal">
      <formula>$G$159</formula>
    </cfRule>
    <cfRule type="cellIs" dxfId="317" priority="462" stopIfTrue="1" operator="equal">
      <formula>$G$158</formula>
    </cfRule>
  </conditionalFormatting>
  <conditionalFormatting sqref="F21:F22">
    <cfRule type="cellIs" dxfId="316" priority="463" stopIfTrue="1" operator="equal">
      <formula>$F$160</formula>
    </cfRule>
    <cfRule type="cellIs" dxfId="315" priority="464" stopIfTrue="1" operator="equal">
      <formula>$F$159</formula>
    </cfRule>
    <cfRule type="cellIs" dxfId="314" priority="465" stopIfTrue="1" operator="equal">
      <formula>$F$158</formula>
    </cfRule>
  </conditionalFormatting>
  <conditionalFormatting sqref="AC21:AC23 H21:H23">
    <cfRule type="cellIs" dxfId="313" priority="456" operator="equal">
      <formula>"BAJO"</formula>
    </cfRule>
    <cfRule type="cellIs" dxfId="312" priority="457" operator="equal">
      <formula>"MODERADO"</formula>
    </cfRule>
    <cfRule type="cellIs" dxfId="311" priority="458" operator="equal">
      <formula>"ALTO"</formula>
    </cfRule>
    <cfRule type="cellIs" dxfId="310" priority="459" operator="equal">
      <formula>"EXTREMO"</formula>
    </cfRule>
  </conditionalFormatting>
  <conditionalFormatting sqref="F8:F27">
    <cfRule type="cellIs" dxfId="309" priority="466" operator="equal">
      <formula>$F$161</formula>
    </cfRule>
    <cfRule type="cellIs" dxfId="308" priority="467" stopIfTrue="1" operator="equal">
      <formula>$F$160</formula>
    </cfRule>
    <cfRule type="cellIs" dxfId="307" priority="468" stopIfTrue="1" operator="equal">
      <formula>$F$159</formula>
    </cfRule>
    <cfRule type="cellIs" dxfId="306" priority="469" stopIfTrue="1" operator="equal">
      <formula>$F$158</formula>
    </cfRule>
  </conditionalFormatting>
  <conditionalFormatting sqref="G21:G23">
    <cfRule type="cellIs" dxfId="305" priority="470" stopIfTrue="1" operator="equal">
      <formula>$G$162</formula>
    </cfRule>
    <cfRule type="cellIs" dxfId="304" priority="471" stopIfTrue="1" operator="equal">
      <formula>$G$159</formula>
    </cfRule>
    <cfRule type="cellIs" dxfId="303" priority="472" stopIfTrue="1" operator="equal">
      <formula>$G$158</formula>
    </cfRule>
    <cfRule type="cellIs" dxfId="302" priority="473" stopIfTrue="1" operator="equal">
      <formula>$G$161</formula>
    </cfRule>
    <cfRule type="cellIs" dxfId="301" priority="474" stopIfTrue="1" operator="equal">
      <formula>$G$160</formula>
    </cfRule>
  </conditionalFormatting>
  <conditionalFormatting sqref="G24">
    <cfRule type="cellIs" dxfId="300" priority="400" stopIfTrue="1" operator="equal">
      <formula>$G$160</formula>
    </cfRule>
    <cfRule type="cellIs" dxfId="299" priority="401" stopIfTrue="1" operator="equal">
      <formula>$G$159</formula>
    </cfRule>
    <cfRule type="cellIs" dxfId="298" priority="402" stopIfTrue="1" operator="equal">
      <formula>$G$158</formula>
    </cfRule>
  </conditionalFormatting>
  <conditionalFormatting sqref="F24">
    <cfRule type="cellIs" dxfId="297" priority="403" stopIfTrue="1" operator="equal">
      <formula>$F$160</formula>
    </cfRule>
    <cfRule type="cellIs" dxfId="296" priority="404" stopIfTrue="1" operator="equal">
      <formula>$F$159</formula>
    </cfRule>
    <cfRule type="cellIs" dxfId="295" priority="405" stopIfTrue="1" operator="equal">
      <formula>$F$158</formula>
    </cfRule>
  </conditionalFormatting>
  <conditionalFormatting sqref="AC24 H24">
    <cfRule type="cellIs" dxfId="294" priority="396" operator="equal">
      <formula>"BAJO"</formula>
    </cfRule>
    <cfRule type="cellIs" dxfId="293" priority="397" operator="equal">
      <formula>"MODERADO"</formula>
    </cfRule>
    <cfRule type="cellIs" dxfId="292" priority="398" operator="equal">
      <formula>"ALTO"</formula>
    </cfRule>
    <cfRule type="cellIs" dxfId="291" priority="399" operator="equal">
      <formula>"EXTREMO"</formula>
    </cfRule>
  </conditionalFormatting>
  <conditionalFormatting sqref="F24">
    <cfRule type="cellIs" dxfId="290" priority="406" operator="equal">
      <formula>$F$161</formula>
    </cfRule>
    <cfRule type="cellIs" dxfId="289" priority="407" stopIfTrue="1" operator="equal">
      <formula>$F$160</formula>
    </cfRule>
    <cfRule type="cellIs" dxfId="288" priority="408" stopIfTrue="1" operator="equal">
      <formula>$F$159</formula>
    </cfRule>
    <cfRule type="cellIs" dxfId="287" priority="409" stopIfTrue="1" operator="equal">
      <formula>$F$158</formula>
    </cfRule>
  </conditionalFormatting>
  <conditionalFormatting sqref="G24">
    <cfRule type="cellIs" dxfId="286" priority="410" stopIfTrue="1" operator="equal">
      <formula>$G$162</formula>
    </cfRule>
    <cfRule type="cellIs" dxfId="285" priority="411" stopIfTrue="1" operator="equal">
      <formula>$G$159</formula>
    </cfRule>
    <cfRule type="cellIs" dxfId="284" priority="412" stopIfTrue="1" operator="equal">
      <formula>$G$158</formula>
    </cfRule>
    <cfRule type="cellIs" dxfId="283" priority="413" stopIfTrue="1" operator="equal">
      <formula>$G$161</formula>
    </cfRule>
    <cfRule type="cellIs" dxfId="282" priority="414" stopIfTrue="1" operator="equal">
      <formula>$G$160</formula>
    </cfRule>
  </conditionalFormatting>
  <conditionalFormatting sqref="AA8:AA29">
    <cfRule type="cellIs" dxfId="281" priority="416" stopIfTrue="1" operator="equal">
      <formula>$AA$162</formula>
    </cfRule>
    <cfRule type="cellIs" dxfId="280" priority="417" stopIfTrue="1" operator="equal">
      <formula>$AA$159</formula>
    </cfRule>
    <cfRule type="cellIs" dxfId="279" priority="418" stopIfTrue="1" operator="equal">
      <formula>$AA$158</formula>
    </cfRule>
    <cfRule type="cellIs" dxfId="278" priority="419" stopIfTrue="1" operator="equal">
      <formula>$AA$161</formula>
    </cfRule>
    <cfRule type="cellIs" dxfId="277" priority="420" stopIfTrue="1" operator="equal">
      <formula>$AA$160</formula>
    </cfRule>
  </conditionalFormatting>
  <conditionalFormatting sqref="AB8:AB29">
    <cfRule type="cellIs" dxfId="276" priority="421" stopIfTrue="1" operator="equal">
      <formula>$AB$162</formula>
    </cfRule>
    <cfRule type="cellIs" dxfId="275" priority="422" stopIfTrue="1" operator="equal">
      <formula>$AB$159</formula>
    </cfRule>
    <cfRule type="cellIs" dxfId="274" priority="423" stopIfTrue="1" operator="equal">
      <formula>$AB$158</formula>
    </cfRule>
    <cfRule type="cellIs" dxfId="273" priority="424" stopIfTrue="1" operator="equal">
      <formula>$AB$161</formula>
    </cfRule>
    <cfRule type="cellIs" dxfId="272" priority="425" stopIfTrue="1" operator="equal">
      <formula>$AB$160</formula>
    </cfRule>
  </conditionalFormatting>
  <conditionalFormatting sqref="G25:G26">
    <cfRule type="cellIs" dxfId="271" priority="370" stopIfTrue="1" operator="equal">
      <formula>$G$160</formula>
    </cfRule>
    <cfRule type="cellIs" dxfId="270" priority="371" stopIfTrue="1" operator="equal">
      <formula>$G$159</formula>
    </cfRule>
    <cfRule type="cellIs" dxfId="269" priority="372" stopIfTrue="1" operator="equal">
      <formula>$G$158</formula>
    </cfRule>
  </conditionalFormatting>
  <conditionalFormatting sqref="F25:F26">
    <cfRule type="cellIs" dxfId="268" priority="373" stopIfTrue="1" operator="equal">
      <formula>$F$160</formula>
    </cfRule>
    <cfRule type="cellIs" dxfId="267" priority="374" stopIfTrue="1" operator="equal">
      <formula>$F$159</formula>
    </cfRule>
    <cfRule type="cellIs" dxfId="266" priority="375" stopIfTrue="1" operator="equal">
      <formula>$F$158</formula>
    </cfRule>
  </conditionalFormatting>
  <conditionalFormatting sqref="AC25:AC27 H25:H27">
    <cfRule type="cellIs" dxfId="265" priority="366" operator="equal">
      <formula>"BAJO"</formula>
    </cfRule>
    <cfRule type="cellIs" dxfId="264" priority="367" operator="equal">
      <formula>"MODERADO"</formula>
    </cfRule>
    <cfRule type="cellIs" dxfId="263" priority="368" operator="equal">
      <formula>"ALTO"</formula>
    </cfRule>
    <cfRule type="cellIs" dxfId="262" priority="369" operator="equal">
      <formula>"EXTREMO"</formula>
    </cfRule>
  </conditionalFormatting>
  <conditionalFormatting sqref="F25:F27">
    <cfRule type="cellIs" dxfId="261" priority="376" operator="equal">
      <formula>$F$161</formula>
    </cfRule>
    <cfRule type="cellIs" dxfId="260" priority="377" stopIfTrue="1" operator="equal">
      <formula>$F$160</formula>
    </cfRule>
    <cfRule type="cellIs" dxfId="259" priority="378" stopIfTrue="1" operator="equal">
      <formula>$F$159</formula>
    </cfRule>
    <cfRule type="cellIs" dxfId="258" priority="379" stopIfTrue="1" operator="equal">
      <formula>$F$158</formula>
    </cfRule>
  </conditionalFormatting>
  <conditionalFormatting sqref="G25:G27">
    <cfRule type="cellIs" dxfId="257" priority="380" stopIfTrue="1" operator="equal">
      <formula>$G$162</formula>
    </cfRule>
    <cfRule type="cellIs" dxfId="256" priority="381" stopIfTrue="1" operator="equal">
      <formula>$G$159</formula>
    </cfRule>
    <cfRule type="cellIs" dxfId="255" priority="382" stopIfTrue="1" operator="equal">
      <formula>$G$158</formula>
    </cfRule>
    <cfRule type="cellIs" dxfId="254" priority="383" stopIfTrue="1" operator="equal">
      <formula>$G$161</formula>
    </cfRule>
    <cfRule type="cellIs" dxfId="253" priority="384" stopIfTrue="1" operator="equal">
      <formula>$G$160</formula>
    </cfRule>
  </conditionalFormatting>
  <conditionalFormatting sqref="AA25:AA27">
    <cfRule type="cellIs" dxfId="252" priority="386" stopIfTrue="1" operator="equal">
      <formula>$AA$162</formula>
    </cfRule>
    <cfRule type="cellIs" dxfId="251" priority="387" stopIfTrue="1" operator="equal">
      <formula>$AA$159</formula>
    </cfRule>
    <cfRule type="cellIs" dxfId="250" priority="388" stopIfTrue="1" operator="equal">
      <formula>$AA$158</formula>
    </cfRule>
    <cfRule type="cellIs" dxfId="249" priority="389" stopIfTrue="1" operator="equal">
      <formula>$AA$161</formula>
    </cfRule>
    <cfRule type="cellIs" dxfId="248" priority="390" stopIfTrue="1" operator="equal">
      <formula>$AA$160</formula>
    </cfRule>
  </conditionalFormatting>
  <conditionalFormatting sqref="AB25:AB27">
    <cfRule type="cellIs" dxfId="247" priority="391" stopIfTrue="1" operator="equal">
      <formula>$AB$162</formula>
    </cfRule>
    <cfRule type="cellIs" dxfId="246" priority="392" stopIfTrue="1" operator="equal">
      <formula>$AB$159</formula>
    </cfRule>
    <cfRule type="cellIs" dxfId="245" priority="393" stopIfTrue="1" operator="equal">
      <formula>$AB$158</formula>
    </cfRule>
    <cfRule type="cellIs" dxfId="244" priority="394" stopIfTrue="1" operator="equal">
      <formula>$AB$161</formula>
    </cfRule>
    <cfRule type="cellIs" dxfId="243" priority="395" stopIfTrue="1" operator="equal">
      <formula>$AB$160</formula>
    </cfRule>
  </conditionalFormatting>
  <conditionalFormatting sqref="F9:F10">
    <cfRule type="cellIs" dxfId="242" priority="289" stopIfTrue="1" operator="equal">
      <formula>$F$160</formula>
    </cfRule>
    <cfRule type="cellIs" dxfId="241" priority="290" stopIfTrue="1" operator="equal">
      <formula>$F$159</formula>
    </cfRule>
    <cfRule type="cellIs" dxfId="240" priority="291" stopIfTrue="1" operator="equal">
      <formula>$F$158</formula>
    </cfRule>
  </conditionalFormatting>
  <conditionalFormatting sqref="F9:F11">
    <cfRule type="cellIs" dxfId="239" priority="284" operator="equal">
      <formula>$F$161</formula>
    </cfRule>
    <cfRule type="cellIs" dxfId="238" priority="286" stopIfTrue="1" operator="equal">
      <formula>$F$160</formula>
    </cfRule>
    <cfRule type="cellIs" dxfId="237" priority="287" stopIfTrue="1" operator="equal">
      <formula>$F$159</formula>
    </cfRule>
    <cfRule type="cellIs" dxfId="236" priority="288" stopIfTrue="1" operator="equal">
      <formula>$F$158</formula>
    </cfRule>
  </conditionalFormatting>
  <conditionalFormatting sqref="G9:G10">
    <cfRule type="cellIs" dxfId="235" priority="281" stopIfTrue="1" operator="equal">
      <formula>$G$160</formula>
    </cfRule>
    <cfRule type="cellIs" dxfId="234" priority="282" stopIfTrue="1" operator="equal">
      <formula>$G$159</formula>
    </cfRule>
    <cfRule type="cellIs" dxfId="233" priority="283" stopIfTrue="1" operator="equal">
      <formula>$G$158</formula>
    </cfRule>
  </conditionalFormatting>
  <conditionalFormatting sqref="G9:G11">
    <cfRule type="cellIs" dxfId="232" priority="276" stopIfTrue="1" operator="equal">
      <formula>$G$162</formula>
    </cfRule>
    <cfRule type="cellIs" dxfId="231" priority="277" stopIfTrue="1" operator="equal">
      <formula>$G$159</formula>
    </cfRule>
    <cfRule type="cellIs" dxfId="230" priority="278" stopIfTrue="1" operator="equal">
      <formula>$G$158</formula>
    </cfRule>
    <cfRule type="cellIs" dxfId="229" priority="279" stopIfTrue="1" operator="equal">
      <formula>$G$161</formula>
    </cfRule>
    <cfRule type="cellIs" dxfId="228" priority="280" stopIfTrue="1" operator="equal">
      <formula>$G$160</formula>
    </cfRule>
  </conditionalFormatting>
  <conditionalFormatting sqref="H9:H11">
    <cfRule type="cellIs" dxfId="227" priority="272" operator="equal">
      <formula>"BAJO"</formula>
    </cfRule>
    <cfRule type="cellIs" dxfId="226" priority="273" operator="equal">
      <formula>"MODERADO"</formula>
    </cfRule>
    <cfRule type="cellIs" dxfId="225" priority="274" operator="equal">
      <formula>"ALTO"</formula>
    </cfRule>
    <cfRule type="cellIs" dxfId="224" priority="275" operator="equal">
      <formula>"EXTREMO"</formula>
    </cfRule>
  </conditionalFormatting>
  <conditionalFormatting sqref="F12:F13">
    <cfRule type="cellIs" dxfId="223" priority="269" stopIfTrue="1" operator="equal">
      <formula>$F$160</formula>
    </cfRule>
    <cfRule type="cellIs" dxfId="222" priority="270" stopIfTrue="1" operator="equal">
      <formula>$F$159</formula>
    </cfRule>
    <cfRule type="cellIs" dxfId="221" priority="271" stopIfTrue="1" operator="equal">
      <formula>$F$158</formula>
    </cfRule>
  </conditionalFormatting>
  <conditionalFormatting sqref="F12:F14">
    <cfRule type="cellIs" dxfId="220" priority="264" operator="equal">
      <formula>$F$161</formula>
    </cfRule>
    <cfRule type="cellIs" dxfId="219" priority="266" stopIfTrue="1" operator="equal">
      <formula>$F$160</formula>
    </cfRule>
    <cfRule type="cellIs" dxfId="218" priority="267" stopIfTrue="1" operator="equal">
      <formula>$F$159</formula>
    </cfRule>
    <cfRule type="cellIs" dxfId="217" priority="268" stopIfTrue="1" operator="equal">
      <formula>$F$158</formula>
    </cfRule>
  </conditionalFormatting>
  <conditionalFormatting sqref="F15:F16">
    <cfRule type="cellIs" dxfId="216" priority="261" stopIfTrue="1" operator="equal">
      <formula>$F$160</formula>
    </cfRule>
    <cfRule type="cellIs" dxfId="215" priority="262" stopIfTrue="1" operator="equal">
      <formula>$F$159</formula>
    </cfRule>
    <cfRule type="cellIs" dxfId="214" priority="263" stopIfTrue="1" operator="equal">
      <formula>$F$158</formula>
    </cfRule>
  </conditionalFormatting>
  <conditionalFormatting sqref="F15:F16">
    <cfRule type="cellIs" dxfId="213" priority="258" stopIfTrue="1" operator="equal">
      <formula>$F$160</formula>
    </cfRule>
    <cfRule type="cellIs" dxfId="212" priority="259" stopIfTrue="1" operator="equal">
      <formula>$F$159</formula>
    </cfRule>
    <cfRule type="cellIs" dxfId="211" priority="260" stopIfTrue="1" operator="equal">
      <formula>$F$158</formula>
    </cfRule>
  </conditionalFormatting>
  <conditionalFormatting sqref="F15:F17">
    <cfRule type="cellIs" dxfId="210" priority="253" operator="equal">
      <formula>$F$161</formula>
    </cfRule>
    <cfRule type="cellIs" dxfId="209" priority="255" stopIfTrue="1" operator="equal">
      <formula>$F$160</formula>
    </cfRule>
    <cfRule type="cellIs" dxfId="208" priority="256" stopIfTrue="1" operator="equal">
      <formula>$F$159</formula>
    </cfRule>
    <cfRule type="cellIs" dxfId="207" priority="257" stopIfTrue="1" operator="equal">
      <formula>$F$158</formula>
    </cfRule>
  </conditionalFormatting>
  <conditionalFormatting sqref="F21:F22">
    <cfRule type="cellIs" dxfId="206" priority="245" stopIfTrue="1" operator="equal">
      <formula>$F$160</formula>
    </cfRule>
    <cfRule type="cellIs" dxfId="205" priority="246" stopIfTrue="1" operator="equal">
      <formula>$F$159</formula>
    </cfRule>
    <cfRule type="cellIs" dxfId="204" priority="247" stopIfTrue="1" operator="equal">
      <formula>$F$158</formula>
    </cfRule>
  </conditionalFormatting>
  <conditionalFormatting sqref="F21:F23">
    <cfRule type="cellIs" dxfId="203" priority="248" operator="equal">
      <formula>$F$161</formula>
    </cfRule>
    <cfRule type="cellIs" dxfId="202" priority="249" stopIfTrue="1" operator="equal">
      <formula>$F$160</formula>
    </cfRule>
    <cfRule type="cellIs" dxfId="201" priority="250" stopIfTrue="1" operator="equal">
      <formula>$F$159</formula>
    </cfRule>
    <cfRule type="cellIs" dxfId="200" priority="251" stopIfTrue="1" operator="equal">
      <formula>$F$158</formula>
    </cfRule>
  </conditionalFormatting>
  <conditionalFormatting sqref="F21:F22">
    <cfRule type="cellIs" dxfId="199" priority="242" stopIfTrue="1" operator="equal">
      <formula>$F$160</formula>
    </cfRule>
    <cfRule type="cellIs" dxfId="198" priority="243" stopIfTrue="1" operator="equal">
      <formula>$F$159</formula>
    </cfRule>
    <cfRule type="cellIs" dxfId="197" priority="244" stopIfTrue="1" operator="equal">
      <formula>$F$158</formula>
    </cfRule>
  </conditionalFormatting>
  <conditionalFormatting sqref="F21:F22">
    <cfRule type="cellIs" dxfId="196" priority="239" stopIfTrue="1" operator="equal">
      <formula>$F$160</formula>
    </cfRule>
    <cfRule type="cellIs" dxfId="195" priority="240" stopIfTrue="1" operator="equal">
      <formula>$F$159</formula>
    </cfRule>
    <cfRule type="cellIs" dxfId="194" priority="241" stopIfTrue="1" operator="equal">
      <formula>$F$158</formula>
    </cfRule>
  </conditionalFormatting>
  <conditionalFormatting sqref="F21:F23">
    <cfRule type="cellIs" dxfId="193" priority="234" operator="equal">
      <formula>$F$161</formula>
    </cfRule>
    <cfRule type="cellIs" dxfId="192" priority="236" stopIfTrue="1" operator="equal">
      <formula>$F$160</formula>
    </cfRule>
    <cfRule type="cellIs" dxfId="191" priority="237" stopIfTrue="1" operator="equal">
      <formula>$F$159</formula>
    </cfRule>
    <cfRule type="cellIs" dxfId="190" priority="238" stopIfTrue="1" operator="equal">
      <formula>$F$158</formula>
    </cfRule>
  </conditionalFormatting>
  <conditionalFormatting sqref="F18:F19">
    <cfRule type="cellIs" dxfId="189" priority="226" stopIfTrue="1" operator="equal">
      <formula>$F$160</formula>
    </cfRule>
    <cfRule type="cellIs" dxfId="188" priority="227" stopIfTrue="1" operator="equal">
      <formula>$F$159</formula>
    </cfRule>
    <cfRule type="cellIs" dxfId="187" priority="228" stopIfTrue="1" operator="equal">
      <formula>$F$158</formula>
    </cfRule>
  </conditionalFormatting>
  <conditionalFormatting sqref="F18:F20">
    <cfRule type="cellIs" dxfId="186" priority="229" operator="equal">
      <formula>$F$161</formula>
    </cfRule>
    <cfRule type="cellIs" dxfId="185" priority="230" stopIfTrue="1" operator="equal">
      <formula>$F$160</formula>
    </cfRule>
    <cfRule type="cellIs" dxfId="184" priority="231" stopIfTrue="1" operator="equal">
      <formula>$F$159</formula>
    </cfRule>
    <cfRule type="cellIs" dxfId="183" priority="232" stopIfTrue="1" operator="equal">
      <formula>$F$158</formula>
    </cfRule>
  </conditionalFormatting>
  <conditionalFormatting sqref="F18:F19">
    <cfRule type="cellIs" dxfId="182" priority="218" stopIfTrue="1" operator="equal">
      <formula>$F$160</formula>
    </cfRule>
    <cfRule type="cellIs" dxfId="181" priority="219" stopIfTrue="1" operator="equal">
      <formula>$F$159</formula>
    </cfRule>
    <cfRule type="cellIs" dxfId="180" priority="220" stopIfTrue="1" operator="equal">
      <formula>$F$158</formula>
    </cfRule>
  </conditionalFormatting>
  <conditionalFormatting sqref="F18:F20">
    <cfRule type="cellIs" dxfId="179" priority="221" operator="equal">
      <formula>$F$161</formula>
    </cfRule>
    <cfRule type="cellIs" dxfId="178" priority="222" stopIfTrue="1" operator="equal">
      <formula>$F$160</formula>
    </cfRule>
    <cfRule type="cellIs" dxfId="177" priority="223" stopIfTrue="1" operator="equal">
      <formula>$F$159</formula>
    </cfRule>
    <cfRule type="cellIs" dxfId="176" priority="224" stopIfTrue="1" operator="equal">
      <formula>$F$158</formula>
    </cfRule>
  </conditionalFormatting>
  <conditionalFormatting sqref="F18:F19">
    <cfRule type="cellIs" dxfId="175" priority="215" stopIfTrue="1" operator="equal">
      <formula>$F$160</formula>
    </cfRule>
    <cfRule type="cellIs" dxfId="174" priority="216" stopIfTrue="1" operator="equal">
      <formula>$F$159</formula>
    </cfRule>
    <cfRule type="cellIs" dxfId="173" priority="217" stopIfTrue="1" operator="equal">
      <formula>$F$158</formula>
    </cfRule>
  </conditionalFormatting>
  <conditionalFormatting sqref="F18:F19">
    <cfRule type="cellIs" dxfId="172" priority="212" stopIfTrue="1" operator="equal">
      <formula>$F$160</formula>
    </cfRule>
    <cfRule type="cellIs" dxfId="171" priority="213" stopIfTrue="1" operator="equal">
      <formula>$F$159</formula>
    </cfRule>
    <cfRule type="cellIs" dxfId="170" priority="214" stopIfTrue="1" operator="equal">
      <formula>$F$158</formula>
    </cfRule>
  </conditionalFormatting>
  <conditionalFormatting sqref="F18:F20">
    <cfRule type="cellIs" dxfId="169" priority="207" operator="equal">
      <formula>$F$161</formula>
    </cfRule>
    <cfRule type="cellIs" dxfId="168" priority="209" stopIfTrue="1" operator="equal">
      <formula>$F$160</formula>
    </cfRule>
    <cfRule type="cellIs" dxfId="167" priority="210" stopIfTrue="1" operator="equal">
      <formula>$F$159</formula>
    </cfRule>
    <cfRule type="cellIs" dxfId="166" priority="211" stopIfTrue="1" operator="equal">
      <formula>$F$158</formula>
    </cfRule>
  </conditionalFormatting>
  <conditionalFormatting sqref="F24">
    <cfRule type="cellIs" dxfId="165" priority="199" stopIfTrue="1" operator="equal">
      <formula>$F$160</formula>
    </cfRule>
    <cfRule type="cellIs" dxfId="164" priority="200" stopIfTrue="1" operator="equal">
      <formula>$F$159</formula>
    </cfRule>
    <cfRule type="cellIs" dxfId="163" priority="201" stopIfTrue="1" operator="equal">
      <formula>$F$158</formula>
    </cfRule>
  </conditionalFormatting>
  <conditionalFormatting sqref="F24">
    <cfRule type="cellIs" dxfId="162" priority="202" operator="equal">
      <formula>$F$161</formula>
    </cfRule>
    <cfRule type="cellIs" dxfId="161" priority="203" stopIfTrue="1" operator="equal">
      <formula>$F$160</formula>
    </cfRule>
    <cfRule type="cellIs" dxfId="160" priority="204" stopIfTrue="1" operator="equal">
      <formula>$F$159</formula>
    </cfRule>
    <cfRule type="cellIs" dxfId="159" priority="205" stopIfTrue="1" operator="equal">
      <formula>$F$158</formula>
    </cfRule>
  </conditionalFormatting>
  <conditionalFormatting sqref="F24">
    <cfRule type="cellIs" dxfId="158" priority="191" stopIfTrue="1" operator="equal">
      <formula>$F$160</formula>
    </cfRule>
    <cfRule type="cellIs" dxfId="157" priority="192" stopIfTrue="1" operator="equal">
      <formula>$F$159</formula>
    </cfRule>
    <cfRule type="cellIs" dxfId="156" priority="193" stopIfTrue="1" operator="equal">
      <formula>$F$158</formula>
    </cfRule>
  </conditionalFormatting>
  <conditionalFormatting sqref="F24">
    <cfRule type="cellIs" dxfId="155" priority="194" operator="equal">
      <formula>$F$161</formula>
    </cfRule>
    <cfRule type="cellIs" dxfId="154" priority="195" stopIfTrue="1" operator="equal">
      <formula>$F$160</formula>
    </cfRule>
    <cfRule type="cellIs" dxfId="153" priority="196" stopIfTrue="1" operator="equal">
      <formula>$F$159</formula>
    </cfRule>
    <cfRule type="cellIs" dxfId="152" priority="197" stopIfTrue="1" operator="equal">
      <formula>$F$158</formula>
    </cfRule>
  </conditionalFormatting>
  <conditionalFormatting sqref="F24">
    <cfRule type="cellIs" dxfId="151" priority="183" stopIfTrue="1" operator="equal">
      <formula>$F$160</formula>
    </cfRule>
    <cfRule type="cellIs" dxfId="150" priority="184" stopIfTrue="1" operator="equal">
      <formula>$F$159</formula>
    </cfRule>
    <cfRule type="cellIs" dxfId="149" priority="185" stopIfTrue="1" operator="equal">
      <formula>$F$158</formula>
    </cfRule>
  </conditionalFormatting>
  <conditionalFormatting sqref="F24">
    <cfRule type="cellIs" dxfId="148" priority="186" operator="equal">
      <formula>$F$161</formula>
    </cfRule>
    <cfRule type="cellIs" dxfId="147" priority="187" stopIfTrue="1" operator="equal">
      <formula>$F$160</formula>
    </cfRule>
    <cfRule type="cellIs" dxfId="146" priority="188" stopIfTrue="1" operator="equal">
      <formula>$F$159</formula>
    </cfRule>
    <cfRule type="cellIs" dxfId="145" priority="189" stopIfTrue="1" operator="equal">
      <formula>$F$158</formula>
    </cfRule>
  </conditionalFormatting>
  <conditionalFormatting sqref="F24">
    <cfRule type="cellIs" dxfId="144" priority="180" stopIfTrue="1" operator="equal">
      <formula>$F$160</formula>
    </cfRule>
    <cfRule type="cellIs" dxfId="143" priority="181" stopIfTrue="1" operator="equal">
      <formula>$F$159</formula>
    </cfRule>
    <cfRule type="cellIs" dxfId="142" priority="182" stopIfTrue="1" operator="equal">
      <formula>$F$158</formula>
    </cfRule>
  </conditionalFormatting>
  <conditionalFormatting sqref="F24">
    <cfRule type="cellIs" dxfId="141" priority="177" stopIfTrue="1" operator="equal">
      <formula>$F$160</formula>
    </cfRule>
    <cfRule type="cellIs" dxfId="140" priority="178" stopIfTrue="1" operator="equal">
      <formula>$F$159</formula>
    </cfRule>
    <cfRule type="cellIs" dxfId="139" priority="179" stopIfTrue="1" operator="equal">
      <formula>$F$158</formula>
    </cfRule>
  </conditionalFormatting>
  <conditionalFormatting sqref="F24">
    <cfRule type="cellIs" dxfId="138" priority="172" operator="equal">
      <formula>$F$161</formula>
    </cfRule>
    <cfRule type="cellIs" dxfId="137" priority="174" stopIfTrue="1" operator="equal">
      <formula>$F$160</formula>
    </cfRule>
    <cfRule type="cellIs" dxfId="136" priority="175" stopIfTrue="1" operator="equal">
      <formula>$F$159</formula>
    </cfRule>
    <cfRule type="cellIs" dxfId="135" priority="176" stopIfTrue="1" operator="equal">
      <formula>$F$158</formula>
    </cfRule>
  </conditionalFormatting>
  <conditionalFormatting sqref="F25:F26">
    <cfRule type="cellIs" dxfId="134" priority="164" stopIfTrue="1" operator="equal">
      <formula>$F$160</formula>
    </cfRule>
    <cfRule type="cellIs" dxfId="133" priority="165" stopIfTrue="1" operator="equal">
      <formula>$F$159</formula>
    </cfRule>
    <cfRule type="cellIs" dxfId="132" priority="166" stopIfTrue="1" operator="equal">
      <formula>$F$158</formula>
    </cfRule>
  </conditionalFormatting>
  <conditionalFormatting sqref="F25:F27">
    <cfRule type="cellIs" dxfId="131" priority="167" operator="equal">
      <formula>$F$161</formula>
    </cfRule>
    <cfRule type="cellIs" dxfId="130" priority="168" stopIfTrue="1" operator="equal">
      <formula>$F$160</formula>
    </cfRule>
    <cfRule type="cellIs" dxfId="129" priority="169" stopIfTrue="1" operator="equal">
      <formula>$F$159</formula>
    </cfRule>
    <cfRule type="cellIs" dxfId="128" priority="170" stopIfTrue="1" operator="equal">
      <formula>$F$158</formula>
    </cfRule>
  </conditionalFormatting>
  <conditionalFormatting sqref="F25:F26">
    <cfRule type="cellIs" dxfId="127" priority="156" stopIfTrue="1" operator="equal">
      <formula>$F$160</formula>
    </cfRule>
    <cfRule type="cellIs" dxfId="126" priority="157" stopIfTrue="1" operator="equal">
      <formula>$F$159</formula>
    </cfRule>
    <cfRule type="cellIs" dxfId="125" priority="158" stopIfTrue="1" operator="equal">
      <formula>$F$158</formula>
    </cfRule>
  </conditionalFormatting>
  <conditionalFormatting sqref="F25:F27">
    <cfRule type="cellIs" dxfId="124" priority="159" operator="equal">
      <formula>$F$161</formula>
    </cfRule>
    <cfRule type="cellIs" dxfId="123" priority="160" stopIfTrue="1" operator="equal">
      <formula>$F$160</formula>
    </cfRule>
    <cfRule type="cellIs" dxfId="122" priority="161" stopIfTrue="1" operator="equal">
      <formula>$F$159</formula>
    </cfRule>
    <cfRule type="cellIs" dxfId="121" priority="162" stopIfTrue="1" operator="equal">
      <formula>$F$158</formula>
    </cfRule>
  </conditionalFormatting>
  <conditionalFormatting sqref="F25:F26">
    <cfRule type="cellIs" dxfId="120" priority="148" stopIfTrue="1" operator="equal">
      <formula>$F$160</formula>
    </cfRule>
    <cfRule type="cellIs" dxfId="119" priority="149" stopIfTrue="1" operator="equal">
      <formula>$F$159</formula>
    </cfRule>
    <cfRule type="cellIs" dxfId="118" priority="150" stopIfTrue="1" operator="equal">
      <formula>$F$158</formula>
    </cfRule>
  </conditionalFormatting>
  <conditionalFormatting sqref="F25:F27">
    <cfRule type="cellIs" dxfId="117" priority="151" operator="equal">
      <formula>$F$161</formula>
    </cfRule>
    <cfRule type="cellIs" dxfId="116" priority="152" stopIfTrue="1" operator="equal">
      <formula>$F$160</formula>
    </cfRule>
    <cfRule type="cellIs" dxfId="115" priority="153" stopIfTrue="1" operator="equal">
      <formula>$F$159</formula>
    </cfRule>
    <cfRule type="cellIs" dxfId="114" priority="154" stopIfTrue="1" operator="equal">
      <formula>$F$158</formula>
    </cfRule>
  </conditionalFormatting>
  <conditionalFormatting sqref="F25:F26">
    <cfRule type="cellIs" dxfId="113" priority="140" stopIfTrue="1" operator="equal">
      <formula>$F$160</formula>
    </cfRule>
    <cfRule type="cellIs" dxfId="112" priority="141" stopIfTrue="1" operator="equal">
      <formula>$F$159</formula>
    </cfRule>
    <cfRule type="cellIs" dxfId="111" priority="142" stopIfTrue="1" operator="equal">
      <formula>$F$158</formula>
    </cfRule>
  </conditionalFormatting>
  <conditionalFormatting sqref="F25:F27">
    <cfRule type="cellIs" dxfId="110" priority="143" operator="equal">
      <formula>$F$161</formula>
    </cfRule>
    <cfRule type="cellIs" dxfId="109" priority="144" stopIfTrue="1" operator="equal">
      <formula>$F$160</formula>
    </cfRule>
    <cfRule type="cellIs" dxfId="108" priority="145" stopIfTrue="1" operator="equal">
      <formula>$F$159</formula>
    </cfRule>
    <cfRule type="cellIs" dxfId="107" priority="146" stopIfTrue="1" operator="equal">
      <formula>$F$158</formula>
    </cfRule>
  </conditionalFormatting>
  <conditionalFormatting sqref="F25:F26">
    <cfRule type="cellIs" dxfId="106" priority="137" stopIfTrue="1" operator="equal">
      <formula>$F$160</formula>
    </cfRule>
    <cfRule type="cellIs" dxfId="105" priority="138" stopIfTrue="1" operator="equal">
      <formula>$F$159</formula>
    </cfRule>
    <cfRule type="cellIs" dxfId="104" priority="139" stopIfTrue="1" operator="equal">
      <formula>$F$158</formula>
    </cfRule>
  </conditionalFormatting>
  <conditionalFormatting sqref="F25:F26">
    <cfRule type="cellIs" dxfId="103" priority="134" stopIfTrue="1" operator="equal">
      <formula>$F$160</formula>
    </cfRule>
    <cfRule type="cellIs" dxfId="102" priority="135" stopIfTrue="1" operator="equal">
      <formula>$F$159</formula>
    </cfRule>
    <cfRule type="cellIs" dxfId="101" priority="136" stopIfTrue="1" operator="equal">
      <formula>$F$158</formula>
    </cfRule>
  </conditionalFormatting>
  <conditionalFormatting sqref="F25:F27">
    <cfRule type="cellIs" dxfId="100" priority="129" operator="equal">
      <formula>$F$161</formula>
    </cfRule>
    <cfRule type="cellIs" dxfId="99" priority="131" stopIfTrue="1" operator="equal">
      <formula>$F$160</formula>
    </cfRule>
    <cfRule type="cellIs" dxfId="98" priority="132" stopIfTrue="1" operator="equal">
      <formula>$F$159</formula>
    </cfRule>
    <cfRule type="cellIs" dxfId="97" priority="133" stopIfTrue="1" operator="equal">
      <formula>$F$158</formula>
    </cfRule>
  </conditionalFormatting>
  <conditionalFormatting sqref="F28">
    <cfRule type="cellIs" dxfId="96" priority="36" stopIfTrue="1" operator="equal">
      <formula>$F$160</formula>
    </cfRule>
    <cfRule type="cellIs" dxfId="95" priority="37" stopIfTrue="1" operator="equal">
      <formula>$F$159</formula>
    </cfRule>
    <cfRule type="cellIs" dxfId="94" priority="38" stopIfTrue="1" operator="equal">
      <formula>$F$158</formula>
    </cfRule>
  </conditionalFormatting>
  <conditionalFormatting sqref="F28">
    <cfRule type="cellIs" dxfId="93" priority="28" stopIfTrue="1" operator="equal">
      <formula>$F$160</formula>
    </cfRule>
    <cfRule type="cellIs" dxfId="92" priority="29" stopIfTrue="1" operator="equal">
      <formula>$F$159</formula>
    </cfRule>
    <cfRule type="cellIs" dxfId="91" priority="30" stopIfTrue="1" operator="equal">
      <formula>$F$158</formula>
    </cfRule>
  </conditionalFormatting>
  <conditionalFormatting sqref="F28">
    <cfRule type="cellIs" dxfId="90" priority="20" stopIfTrue="1" operator="equal">
      <formula>$F$160</formula>
    </cfRule>
    <cfRule type="cellIs" dxfId="89" priority="21" stopIfTrue="1" operator="equal">
      <formula>$F$159</formula>
    </cfRule>
    <cfRule type="cellIs" dxfId="88" priority="22" stopIfTrue="1" operator="equal">
      <formula>$F$158</formula>
    </cfRule>
  </conditionalFormatting>
  <conditionalFormatting sqref="F28">
    <cfRule type="cellIs" dxfId="87" priority="12" stopIfTrue="1" operator="equal">
      <formula>$F$160</formula>
    </cfRule>
    <cfRule type="cellIs" dxfId="86" priority="13" stopIfTrue="1" operator="equal">
      <formula>$F$159</formula>
    </cfRule>
    <cfRule type="cellIs" dxfId="85" priority="14" stopIfTrue="1" operator="equal">
      <formula>$F$158</formula>
    </cfRule>
  </conditionalFormatting>
  <conditionalFormatting sqref="F28">
    <cfRule type="cellIs" dxfId="84" priority="9" stopIfTrue="1" operator="equal">
      <formula>$F$160</formula>
    </cfRule>
    <cfRule type="cellIs" dxfId="83" priority="10" stopIfTrue="1" operator="equal">
      <formula>$F$159</formula>
    </cfRule>
    <cfRule type="cellIs" dxfId="82" priority="11" stopIfTrue="1" operator="equal">
      <formula>$F$158</formula>
    </cfRule>
  </conditionalFormatting>
  <conditionalFormatting sqref="F28">
    <cfRule type="cellIs" dxfId="81" priority="6" stopIfTrue="1" operator="equal">
      <formula>$F$160</formula>
    </cfRule>
    <cfRule type="cellIs" dxfId="80" priority="7" stopIfTrue="1" operator="equal">
      <formula>$F$159</formula>
    </cfRule>
    <cfRule type="cellIs" dxfId="79" priority="8" stopIfTrue="1" operator="equal">
      <formula>$F$158</formula>
    </cfRule>
  </conditionalFormatting>
  <conditionalFormatting sqref="H28">
    <cfRule type="cellIs" dxfId="78" priority="64" operator="equal">
      <formula>"BAJO"</formula>
    </cfRule>
    <cfRule type="cellIs" dxfId="77" priority="65" operator="equal">
      <formula>"MODERADO"</formula>
    </cfRule>
    <cfRule type="cellIs" dxfId="76" priority="66" operator="equal">
      <formula>"ALTO"</formula>
    </cfRule>
    <cfRule type="cellIs" dxfId="75" priority="67" operator="equal">
      <formula>"EXTREMO"</formula>
    </cfRule>
  </conditionalFormatting>
  <conditionalFormatting sqref="F28">
    <cfRule type="cellIs" dxfId="74" priority="68" operator="equal">
      <formula>$F$161</formula>
    </cfRule>
    <cfRule type="cellIs" dxfId="73" priority="69" stopIfTrue="1" operator="equal">
      <formula>$F$160</formula>
    </cfRule>
    <cfRule type="cellIs" dxfId="72" priority="70" stopIfTrue="1" operator="equal">
      <formula>$F$159</formula>
    </cfRule>
    <cfRule type="cellIs" dxfId="71" priority="71" stopIfTrue="1" operator="equal">
      <formula>$F$158</formula>
    </cfRule>
  </conditionalFormatting>
  <conditionalFormatting sqref="G28">
    <cfRule type="cellIs" dxfId="70" priority="72" stopIfTrue="1" operator="equal">
      <formula>$G$162</formula>
    </cfRule>
    <cfRule type="cellIs" dxfId="69" priority="73" stopIfTrue="1" operator="equal">
      <formula>$G$159</formula>
    </cfRule>
    <cfRule type="cellIs" dxfId="68" priority="74" stopIfTrue="1" operator="equal">
      <formula>$G$158</formula>
    </cfRule>
    <cfRule type="cellIs" dxfId="67" priority="75" stopIfTrue="1" operator="equal">
      <formula>$G$161</formula>
    </cfRule>
    <cfRule type="cellIs" dxfId="66" priority="76" stopIfTrue="1" operator="equal">
      <formula>$G$160</formula>
    </cfRule>
  </conditionalFormatting>
  <conditionalFormatting sqref="G28">
    <cfRule type="cellIs" dxfId="65" priority="48" stopIfTrue="1" operator="equal">
      <formula>$G$160</formula>
    </cfRule>
    <cfRule type="cellIs" dxfId="64" priority="49" stopIfTrue="1" operator="equal">
      <formula>$G$159</formula>
    </cfRule>
    <cfRule type="cellIs" dxfId="63" priority="50" stopIfTrue="1" operator="equal">
      <formula>$G$158</formula>
    </cfRule>
  </conditionalFormatting>
  <conditionalFormatting sqref="F28">
    <cfRule type="cellIs" dxfId="62" priority="51" stopIfTrue="1" operator="equal">
      <formula>$F$160</formula>
    </cfRule>
    <cfRule type="cellIs" dxfId="61" priority="52" stopIfTrue="1" operator="equal">
      <formula>$F$159</formula>
    </cfRule>
    <cfRule type="cellIs" dxfId="60" priority="53" stopIfTrue="1" operator="equal">
      <formula>$F$158</formula>
    </cfRule>
  </conditionalFormatting>
  <conditionalFormatting sqref="H28">
    <cfRule type="cellIs" dxfId="59" priority="44" operator="equal">
      <formula>"BAJO"</formula>
    </cfRule>
    <cfRule type="cellIs" dxfId="58" priority="45" operator="equal">
      <formula>"MODERADO"</formula>
    </cfRule>
    <cfRule type="cellIs" dxfId="57" priority="46" operator="equal">
      <formula>"ALTO"</formula>
    </cfRule>
    <cfRule type="cellIs" dxfId="56" priority="47" operator="equal">
      <formula>"EXTREMO"</formula>
    </cfRule>
  </conditionalFormatting>
  <conditionalFormatting sqref="F28">
    <cfRule type="cellIs" dxfId="55" priority="54" operator="equal">
      <formula>$F$161</formula>
    </cfRule>
    <cfRule type="cellIs" dxfId="54" priority="55" stopIfTrue="1" operator="equal">
      <formula>$F$160</formula>
    </cfRule>
    <cfRule type="cellIs" dxfId="53" priority="56" stopIfTrue="1" operator="equal">
      <formula>$F$159</formula>
    </cfRule>
    <cfRule type="cellIs" dxfId="52" priority="57" stopIfTrue="1" operator="equal">
      <formula>$F$158</formula>
    </cfRule>
  </conditionalFormatting>
  <conditionalFormatting sqref="G28">
    <cfRule type="cellIs" dxfId="51" priority="58" stopIfTrue="1" operator="equal">
      <formula>$G$162</formula>
    </cfRule>
    <cfRule type="cellIs" dxfId="50" priority="59" stopIfTrue="1" operator="equal">
      <formula>$G$159</formula>
    </cfRule>
    <cfRule type="cellIs" dxfId="49" priority="60" stopIfTrue="1" operator="equal">
      <formula>$G$158</formula>
    </cfRule>
    <cfRule type="cellIs" dxfId="48" priority="61" stopIfTrue="1" operator="equal">
      <formula>$G$161</formula>
    </cfRule>
    <cfRule type="cellIs" dxfId="47" priority="62" stopIfTrue="1" operator="equal">
      <formula>$G$160</formula>
    </cfRule>
  </conditionalFormatting>
  <conditionalFormatting sqref="F28">
    <cfRule type="cellIs" dxfId="46" priority="39" operator="equal">
      <formula>$F$161</formula>
    </cfRule>
    <cfRule type="cellIs" dxfId="45" priority="40" stopIfTrue="1" operator="equal">
      <formula>$F$160</formula>
    </cfRule>
    <cfRule type="cellIs" dxfId="44" priority="41" stopIfTrue="1" operator="equal">
      <formula>$F$159</formula>
    </cfRule>
    <cfRule type="cellIs" dxfId="43" priority="42" stopIfTrue="1" operator="equal">
      <formula>$F$158</formula>
    </cfRule>
  </conditionalFormatting>
  <conditionalFormatting sqref="F28">
    <cfRule type="cellIs" dxfId="42" priority="31" operator="equal">
      <formula>$F$161</formula>
    </cfRule>
    <cfRule type="cellIs" dxfId="41" priority="32" stopIfTrue="1" operator="equal">
      <formula>$F$160</formula>
    </cfRule>
    <cfRule type="cellIs" dxfId="40" priority="33" stopIfTrue="1" operator="equal">
      <formula>$F$159</formula>
    </cfRule>
    <cfRule type="cellIs" dxfId="39" priority="34" stopIfTrue="1" operator="equal">
      <formula>$F$158</formula>
    </cfRule>
  </conditionalFormatting>
  <conditionalFormatting sqref="F28">
    <cfRule type="cellIs" dxfId="38" priority="23" operator="equal">
      <formula>$F$161</formula>
    </cfRule>
    <cfRule type="cellIs" dxfId="37" priority="24" stopIfTrue="1" operator="equal">
      <formula>$F$160</formula>
    </cfRule>
    <cfRule type="cellIs" dxfId="36" priority="25" stopIfTrue="1" operator="equal">
      <formula>$F$159</formula>
    </cfRule>
    <cfRule type="cellIs" dxfId="35" priority="26" stopIfTrue="1" operator="equal">
      <formula>$F$158</formula>
    </cfRule>
  </conditionalFormatting>
  <conditionalFormatting sqref="F28">
    <cfRule type="cellIs" dxfId="34" priority="15" operator="equal">
      <formula>$F$161</formula>
    </cfRule>
    <cfRule type="cellIs" dxfId="33" priority="16" stopIfTrue="1" operator="equal">
      <formula>$F$160</formula>
    </cfRule>
    <cfRule type="cellIs" dxfId="32" priority="17" stopIfTrue="1" operator="equal">
      <formula>$F$159</formula>
    </cfRule>
    <cfRule type="cellIs" dxfId="31" priority="18" stopIfTrue="1" operator="equal">
      <formula>$F$158</formula>
    </cfRule>
  </conditionalFormatting>
  <conditionalFormatting sqref="F28">
    <cfRule type="cellIs" dxfId="30" priority="1" operator="equal">
      <formula>$F$161</formula>
    </cfRule>
    <cfRule type="cellIs" dxfId="29" priority="3" stopIfTrue="1" operator="equal">
      <formula>$F$160</formula>
    </cfRule>
    <cfRule type="cellIs" dxfId="28" priority="4" stopIfTrue="1" operator="equal">
      <formula>$F$159</formula>
    </cfRule>
    <cfRule type="cellIs" dxfId="27" priority="5" stopIfTrue="1" operator="equal">
      <formula>$F$158</formula>
    </cfRule>
  </conditionalFormatting>
  <dataValidations count="13">
    <dataValidation type="list" allowBlank="1" showInputMessage="1" showErrorMessage="1" sqref="AL32 AJ34:AJ154 AJ32 AL34:AL154 AH32 S32 AH34:AH154 U32:Z32 U34:Z154 S34:S154">
      <formula1>$AH$158:$AH$165</formula1>
    </dataValidation>
    <dataValidation type="list" allowBlank="1" showInputMessage="1" showErrorMessage="1" sqref="F32 AA28 AA24:AA25 AA18 F34:F154 AA8:AA9 AA12 AA15 AA21 F8:F28">
      <formula1>$F$158:$F$162</formula1>
    </dataValidation>
    <dataValidation type="list" allowBlank="1" showInputMessage="1" showErrorMessage="1" sqref="G32 AB28 AB24:AB25 AB18 G34:G154 AB8:AB9 AB12 AB15 AB21 G8:G28">
      <formula1>$G$158:$G$162</formula1>
    </dataValidation>
    <dataValidation type="list" allowBlank="1" showInputMessage="1" showErrorMessage="1" sqref="R32 R34:R154 R23:R25 R20:R21 R14:R15 R11:R12 R17:R18 R27:R29 R8:R9">
      <formula1>$J$158:$J$159</formula1>
    </dataValidation>
    <dataValidation type="list" allowBlank="1" showInputMessage="1" showErrorMessage="1" sqref="E32 AA32:AB32 AA34:AB154 E34:E131">
      <formula1>#REF!</formula1>
    </dataValidation>
    <dataValidation type="list" allowBlank="1" showInputMessage="1" showErrorMessage="1" sqref="S23:S25 S20:S21 S14:S15 S11:S12 S17:S18 S27:S29 S8:S9">
      <formula1>$S$158:$S$161</formula1>
    </dataValidation>
    <dataValidation type="list" allowBlank="1" showInputMessage="1" showErrorMessage="1" sqref="U27:U29 U23:U25 U20:U21 U14:U15 U11:U12 U17:U18 U8:U9">
      <formula1>$U$158:$U$160</formula1>
    </dataValidation>
    <dataValidation type="list" allowBlank="1" showInputMessage="1" showErrorMessage="1" sqref="V27:V29 V23:V25 V20:V21 V14:V15 V11:V12 V17:V18 V8:V9">
      <formula1>$V$158:$V$160</formula1>
    </dataValidation>
    <dataValidation type="list" allowBlank="1" showInputMessage="1" showErrorMessage="1" sqref="AJ8:AJ29 AL8:AL29 AH8:AH29">
      <formula1>$Y$158:$Y$160</formula1>
    </dataValidation>
    <dataValidation type="list" allowBlank="1" showInputMessage="1" showErrorMessage="1" sqref="X8:X29">
      <formula1>"FUERTE,MODERADO,DÉBIL"</formula1>
    </dataValidation>
    <dataValidation type="list" allowBlank="1" showInputMessage="1" showErrorMessage="1" sqref="Y8:Y29">
      <formula1>"DIRECTAMENTE,NO DISMINUYE"</formula1>
    </dataValidation>
    <dataValidation type="list" allowBlank="1" showInputMessage="1" showErrorMessage="1" sqref="Z8:Z29">
      <formula1>"DIRECTAMENTE,INDIRECTAMENTE,NO DISMINUYE"</formula1>
    </dataValidation>
    <dataValidation type="list" allowBlank="1" showInputMessage="1" showErrorMessage="1" sqref="E8:E29">
      <formula1>$E$158:$E$167</formula1>
    </dataValidation>
  </dataValidations>
  <pageMargins left="0" right="0" top="0.74803149606299213" bottom="0.74803149606299213" header="0.31496062992125984" footer="0.31496062992125984"/>
  <pageSetup paperSize="300" scale="31" orientation="landscape" verticalDpi="4294967292"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75" operator="containsText" id="{29D3E098-2DFD-468C-9F71-0095D96C1302}">
            <xm:f>NOT(ISERROR(SEARCH($F$162,F8)))</xm:f>
            <xm:f>$F$162</xm:f>
            <x14:dxf>
              <fill>
                <patternFill>
                  <bgColor rgb="FFFF0000"/>
                </patternFill>
              </fill>
            </x14:dxf>
          </x14:cfRule>
          <xm:sqref>F8:F27</xm:sqref>
        </x14:conditionalFormatting>
        <x14:conditionalFormatting xmlns:xm="http://schemas.microsoft.com/office/excel/2006/main">
          <x14:cfRule type="containsText" priority="415" operator="containsText" id="{D76BC81D-BB18-4B10-9AA1-553AEF0544F3}">
            <xm:f>NOT(ISERROR(SEARCH($F$162,F24)))</xm:f>
            <xm:f>$F$162</xm:f>
            <x14:dxf>
              <fill>
                <patternFill>
                  <bgColor rgb="FFFF0000"/>
                </patternFill>
              </fill>
            </x14:dxf>
          </x14:cfRule>
          <xm:sqref>F24</xm:sqref>
        </x14:conditionalFormatting>
        <x14:conditionalFormatting xmlns:xm="http://schemas.microsoft.com/office/excel/2006/main">
          <x14:cfRule type="containsText" priority="385" operator="containsText" id="{FEC6C6F7-FDF5-49F8-A76C-A1B8B2DB136C}">
            <xm:f>NOT(ISERROR(SEARCH($F$162,F25)))</xm:f>
            <xm:f>$F$162</xm:f>
            <x14:dxf>
              <fill>
                <patternFill>
                  <bgColor rgb="FFFF0000"/>
                </patternFill>
              </fill>
            </x14:dxf>
          </x14:cfRule>
          <xm:sqref>F25:F27</xm:sqref>
        </x14:conditionalFormatting>
        <x14:conditionalFormatting xmlns:xm="http://schemas.microsoft.com/office/excel/2006/main">
          <x14:cfRule type="containsText" priority="285" operator="containsText" id="{41C4B7B5-49A7-449F-867B-927E0DC509AE}">
            <xm:f>NOT(ISERROR(SEARCH($F$162,F9)))</xm:f>
            <xm:f>$F$162</xm:f>
            <x14:dxf>
              <fill>
                <patternFill>
                  <bgColor rgb="FFFF0000"/>
                </patternFill>
              </fill>
            </x14:dxf>
          </x14:cfRule>
          <xm:sqref>F9:F11</xm:sqref>
        </x14:conditionalFormatting>
        <x14:conditionalFormatting xmlns:xm="http://schemas.microsoft.com/office/excel/2006/main">
          <x14:cfRule type="containsText" priority="265" operator="containsText" id="{8BA34D77-50B4-4C51-8061-7979FC935A7D}">
            <xm:f>NOT(ISERROR(SEARCH($F$162,F12)))</xm:f>
            <xm:f>$F$162</xm:f>
            <x14:dxf>
              <fill>
                <patternFill>
                  <bgColor rgb="FFFF0000"/>
                </patternFill>
              </fill>
            </x14:dxf>
          </x14:cfRule>
          <xm:sqref>F12:F14</xm:sqref>
        </x14:conditionalFormatting>
        <x14:conditionalFormatting xmlns:xm="http://schemas.microsoft.com/office/excel/2006/main">
          <x14:cfRule type="containsText" priority="254" operator="containsText" id="{77B21314-B646-4B4E-A1BA-1904AEBDAFAE}">
            <xm:f>NOT(ISERROR(SEARCH($F$162,F15)))</xm:f>
            <xm:f>$F$162</xm:f>
            <x14:dxf>
              <fill>
                <patternFill>
                  <bgColor rgb="FFFF0000"/>
                </patternFill>
              </fill>
            </x14:dxf>
          </x14:cfRule>
          <xm:sqref>F15:F17</xm:sqref>
        </x14:conditionalFormatting>
        <x14:conditionalFormatting xmlns:xm="http://schemas.microsoft.com/office/excel/2006/main">
          <x14:cfRule type="containsText" priority="252" operator="containsText" id="{CCE47DB7-619F-4FBC-90C0-050CF55DE12A}">
            <xm:f>NOT(ISERROR(SEARCH($F$162,F21)))</xm:f>
            <xm:f>$F$162</xm:f>
            <x14:dxf>
              <fill>
                <patternFill>
                  <bgColor rgb="FFFF0000"/>
                </patternFill>
              </fill>
            </x14:dxf>
          </x14:cfRule>
          <xm:sqref>F21:F23</xm:sqref>
        </x14:conditionalFormatting>
        <x14:conditionalFormatting xmlns:xm="http://schemas.microsoft.com/office/excel/2006/main">
          <x14:cfRule type="containsText" priority="235" operator="containsText" id="{928D36B7-E794-47A7-8F4A-95661B1D8E5E}">
            <xm:f>NOT(ISERROR(SEARCH($F$162,F21)))</xm:f>
            <xm:f>$F$162</xm:f>
            <x14:dxf>
              <fill>
                <patternFill>
                  <bgColor rgb="FFFF0000"/>
                </patternFill>
              </fill>
            </x14:dxf>
          </x14:cfRule>
          <xm:sqref>F21:F23</xm:sqref>
        </x14:conditionalFormatting>
        <x14:conditionalFormatting xmlns:xm="http://schemas.microsoft.com/office/excel/2006/main">
          <x14:cfRule type="containsText" priority="233" operator="containsText" id="{92EFF001-3591-47D7-A078-377F2CC4AE1B}">
            <xm:f>NOT(ISERROR(SEARCH($F$162,F18)))</xm:f>
            <xm:f>$F$162</xm:f>
            <x14:dxf>
              <fill>
                <patternFill>
                  <bgColor rgb="FFFF0000"/>
                </patternFill>
              </fill>
            </x14:dxf>
          </x14:cfRule>
          <xm:sqref>F18:F20</xm:sqref>
        </x14:conditionalFormatting>
        <x14:conditionalFormatting xmlns:xm="http://schemas.microsoft.com/office/excel/2006/main">
          <x14:cfRule type="containsText" priority="225" operator="containsText" id="{EA480B7C-37C8-4960-BDB4-6359A464BBBA}">
            <xm:f>NOT(ISERROR(SEARCH($F$162,F18)))</xm:f>
            <xm:f>$F$162</xm:f>
            <x14:dxf>
              <fill>
                <patternFill>
                  <bgColor rgb="FFFF0000"/>
                </patternFill>
              </fill>
            </x14:dxf>
          </x14:cfRule>
          <xm:sqref>F18:F20</xm:sqref>
        </x14:conditionalFormatting>
        <x14:conditionalFormatting xmlns:xm="http://schemas.microsoft.com/office/excel/2006/main">
          <x14:cfRule type="containsText" priority="208" operator="containsText" id="{F58288A9-9C8F-446A-A43C-08D7DFFD9AC4}">
            <xm:f>NOT(ISERROR(SEARCH($F$162,F18)))</xm:f>
            <xm:f>$F$162</xm:f>
            <x14:dxf>
              <fill>
                <patternFill>
                  <bgColor rgb="FFFF0000"/>
                </patternFill>
              </fill>
            </x14:dxf>
          </x14:cfRule>
          <xm:sqref>F18:F20</xm:sqref>
        </x14:conditionalFormatting>
        <x14:conditionalFormatting xmlns:xm="http://schemas.microsoft.com/office/excel/2006/main">
          <x14:cfRule type="containsText" priority="206" operator="containsText" id="{9BB2B45E-6197-4AA0-9751-ABEA4585E990}">
            <xm:f>NOT(ISERROR(SEARCH($F$162,F24)))</xm:f>
            <xm:f>$F$162</xm:f>
            <x14:dxf>
              <fill>
                <patternFill>
                  <bgColor rgb="FFFF0000"/>
                </patternFill>
              </fill>
            </x14:dxf>
          </x14:cfRule>
          <xm:sqref>F24</xm:sqref>
        </x14:conditionalFormatting>
        <x14:conditionalFormatting xmlns:xm="http://schemas.microsoft.com/office/excel/2006/main">
          <x14:cfRule type="containsText" priority="198" operator="containsText" id="{D39B5240-B430-410E-B9B8-EA31E9525860}">
            <xm:f>NOT(ISERROR(SEARCH($F$162,F24)))</xm:f>
            <xm:f>$F$162</xm:f>
            <x14:dxf>
              <fill>
                <patternFill>
                  <bgColor rgb="FFFF0000"/>
                </patternFill>
              </fill>
            </x14:dxf>
          </x14:cfRule>
          <xm:sqref>F24</xm:sqref>
        </x14:conditionalFormatting>
        <x14:conditionalFormatting xmlns:xm="http://schemas.microsoft.com/office/excel/2006/main">
          <x14:cfRule type="containsText" priority="190" operator="containsText" id="{E7FEECB3-58EC-491D-986A-B39483F97D2E}">
            <xm:f>NOT(ISERROR(SEARCH($F$162,F24)))</xm:f>
            <xm:f>$F$162</xm:f>
            <x14:dxf>
              <fill>
                <patternFill>
                  <bgColor rgb="FFFF0000"/>
                </patternFill>
              </fill>
            </x14:dxf>
          </x14:cfRule>
          <xm:sqref>F24</xm:sqref>
        </x14:conditionalFormatting>
        <x14:conditionalFormatting xmlns:xm="http://schemas.microsoft.com/office/excel/2006/main">
          <x14:cfRule type="containsText" priority="173" operator="containsText" id="{EC59DAF0-6396-4131-A7C4-1B1F53780675}">
            <xm:f>NOT(ISERROR(SEARCH($F$162,F24)))</xm:f>
            <xm:f>$F$162</xm:f>
            <x14:dxf>
              <fill>
                <patternFill>
                  <bgColor rgb="FFFF0000"/>
                </patternFill>
              </fill>
            </x14:dxf>
          </x14:cfRule>
          <xm:sqref>F24</xm:sqref>
        </x14:conditionalFormatting>
        <x14:conditionalFormatting xmlns:xm="http://schemas.microsoft.com/office/excel/2006/main">
          <x14:cfRule type="containsText" priority="171" operator="containsText" id="{2ADAB6CF-314D-43EF-9E03-C8BDB49C4A5A}">
            <xm:f>NOT(ISERROR(SEARCH($F$162,F25)))</xm:f>
            <xm:f>$F$162</xm:f>
            <x14:dxf>
              <fill>
                <patternFill>
                  <bgColor rgb="FFFF0000"/>
                </patternFill>
              </fill>
            </x14:dxf>
          </x14:cfRule>
          <xm:sqref>F25:F27</xm:sqref>
        </x14:conditionalFormatting>
        <x14:conditionalFormatting xmlns:xm="http://schemas.microsoft.com/office/excel/2006/main">
          <x14:cfRule type="containsText" priority="163" operator="containsText" id="{9339D326-14A9-48B8-BE35-23EC3711BC03}">
            <xm:f>NOT(ISERROR(SEARCH($F$162,F25)))</xm:f>
            <xm:f>$F$162</xm:f>
            <x14:dxf>
              <fill>
                <patternFill>
                  <bgColor rgb="FFFF0000"/>
                </patternFill>
              </fill>
            </x14:dxf>
          </x14:cfRule>
          <xm:sqref>F25:F27</xm:sqref>
        </x14:conditionalFormatting>
        <x14:conditionalFormatting xmlns:xm="http://schemas.microsoft.com/office/excel/2006/main">
          <x14:cfRule type="containsText" priority="155" operator="containsText" id="{2BC9B6C4-8589-459F-8F30-F03507F38C5D}">
            <xm:f>NOT(ISERROR(SEARCH($F$162,F25)))</xm:f>
            <xm:f>$F$162</xm:f>
            <x14:dxf>
              <fill>
                <patternFill>
                  <bgColor rgb="FFFF0000"/>
                </patternFill>
              </fill>
            </x14:dxf>
          </x14:cfRule>
          <xm:sqref>F25:F27</xm:sqref>
        </x14:conditionalFormatting>
        <x14:conditionalFormatting xmlns:xm="http://schemas.microsoft.com/office/excel/2006/main">
          <x14:cfRule type="containsText" priority="147" operator="containsText" id="{5C6DDC3D-0785-4F07-9749-2EC8BDC57197}">
            <xm:f>NOT(ISERROR(SEARCH($F$162,F25)))</xm:f>
            <xm:f>$F$162</xm:f>
            <x14:dxf>
              <fill>
                <patternFill>
                  <bgColor rgb="FFFF0000"/>
                </patternFill>
              </fill>
            </x14:dxf>
          </x14:cfRule>
          <xm:sqref>F25:F27</xm:sqref>
        </x14:conditionalFormatting>
        <x14:conditionalFormatting xmlns:xm="http://schemas.microsoft.com/office/excel/2006/main">
          <x14:cfRule type="containsText" priority="130" operator="containsText" id="{EA3E7E3A-64F6-4436-BF99-A1920C5D43E8}">
            <xm:f>NOT(ISERROR(SEARCH($F$162,F25)))</xm:f>
            <xm:f>$F$162</xm:f>
            <x14:dxf>
              <fill>
                <patternFill>
                  <bgColor rgb="FFFF0000"/>
                </patternFill>
              </fill>
            </x14:dxf>
          </x14:cfRule>
          <xm:sqref>F25:F27</xm:sqref>
        </x14:conditionalFormatting>
        <x14:conditionalFormatting xmlns:xm="http://schemas.microsoft.com/office/excel/2006/main">
          <x14:cfRule type="containsText" priority="77" operator="containsText" id="{649F8D30-EE4A-4977-BE3F-ACAC8BCF358C}">
            <xm:f>NOT(ISERROR(SEARCH($F$162,F28)))</xm:f>
            <xm:f>$F$162</xm:f>
            <x14:dxf>
              <fill>
                <patternFill>
                  <bgColor rgb="FFFF0000"/>
                </patternFill>
              </fill>
            </x14:dxf>
          </x14:cfRule>
          <xm:sqref>F28</xm:sqref>
        </x14:conditionalFormatting>
        <x14:conditionalFormatting xmlns:xm="http://schemas.microsoft.com/office/excel/2006/main">
          <x14:cfRule type="containsText" priority="63" operator="containsText" id="{359A93DD-C4D0-49F1-B430-4AED965B46AB}">
            <xm:f>NOT(ISERROR(SEARCH($F$162,F28)))</xm:f>
            <xm:f>$F$162</xm:f>
            <x14:dxf>
              <fill>
                <patternFill>
                  <bgColor rgb="FFFF0000"/>
                </patternFill>
              </fill>
            </x14:dxf>
          </x14:cfRule>
          <xm:sqref>F28</xm:sqref>
        </x14:conditionalFormatting>
        <x14:conditionalFormatting xmlns:xm="http://schemas.microsoft.com/office/excel/2006/main">
          <x14:cfRule type="containsText" priority="43" operator="containsText" id="{54FFB911-A899-4C18-9B70-07F4A7CD61C7}">
            <xm:f>NOT(ISERROR(SEARCH($F$162,F28)))</xm:f>
            <xm:f>$F$162</xm:f>
            <x14:dxf>
              <fill>
                <patternFill>
                  <bgColor rgb="FFFF0000"/>
                </patternFill>
              </fill>
            </x14:dxf>
          </x14:cfRule>
          <xm:sqref>F28</xm:sqref>
        </x14:conditionalFormatting>
        <x14:conditionalFormatting xmlns:xm="http://schemas.microsoft.com/office/excel/2006/main">
          <x14:cfRule type="containsText" priority="35" operator="containsText" id="{B3B08DDE-7D34-4D15-AD43-95636CE67104}">
            <xm:f>NOT(ISERROR(SEARCH($F$162,F28)))</xm:f>
            <xm:f>$F$162</xm:f>
            <x14:dxf>
              <fill>
                <patternFill>
                  <bgColor rgb="FFFF0000"/>
                </patternFill>
              </fill>
            </x14:dxf>
          </x14:cfRule>
          <xm:sqref>F28</xm:sqref>
        </x14:conditionalFormatting>
        <x14:conditionalFormatting xmlns:xm="http://schemas.microsoft.com/office/excel/2006/main">
          <x14:cfRule type="containsText" priority="27" operator="containsText" id="{9C5857D7-9A0D-48F8-A933-CF813D99A687}">
            <xm:f>NOT(ISERROR(SEARCH($F$162,F28)))</xm:f>
            <xm:f>$F$162</xm:f>
            <x14:dxf>
              <fill>
                <patternFill>
                  <bgColor rgb="FFFF0000"/>
                </patternFill>
              </fill>
            </x14:dxf>
          </x14:cfRule>
          <xm:sqref>F28</xm:sqref>
        </x14:conditionalFormatting>
        <x14:conditionalFormatting xmlns:xm="http://schemas.microsoft.com/office/excel/2006/main">
          <x14:cfRule type="containsText" priority="19" operator="containsText" id="{C92F7E75-15C6-4D36-84F3-060934F05F25}">
            <xm:f>NOT(ISERROR(SEARCH($F$162,F28)))</xm:f>
            <xm:f>$F$162</xm:f>
            <x14:dxf>
              <fill>
                <patternFill>
                  <bgColor rgb="FFFF0000"/>
                </patternFill>
              </fill>
            </x14:dxf>
          </x14:cfRule>
          <xm:sqref>F28</xm:sqref>
        </x14:conditionalFormatting>
        <x14:conditionalFormatting xmlns:xm="http://schemas.microsoft.com/office/excel/2006/main">
          <x14:cfRule type="containsText" priority="2" operator="containsText" id="{9B149B15-12F3-4930-9437-032E7CC208E9}">
            <xm:f>NOT(ISERROR(SEARCH($F$162,F28)))</xm:f>
            <xm:f>$F$162</xm:f>
            <x14:dxf>
              <fill>
                <patternFill>
                  <bgColor rgb="FFFF0000"/>
                </patternFill>
              </fill>
            </x14:dxf>
          </x14:cfRule>
          <xm:sqref>F28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E13"/>
  <sheetViews>
    <sheetView topLeftCell="C1" zoomScale="145" zoomScaleNormal="145" workbookViewId="0">
      <selection activeCell="K9" sqref="K9"/>
    </sheetView>
  </sheetViews>
  <sheetFormatPr baseColWidth="10" defaultColWidth="10.85546875" defaultRowHeight="15" x14ac:dyDescent="0.25"/>
  <cols>
    <col min="1" max="1" width="22.7109375" customWidth="1"/>
    <col min="2" max="2" width="34.140625" customWidth="1"/>
    <col min="3" max="3" width="20.28515625" customWidth="1"/>
    <col min="4" max="4" width="24.140625" customWidth="1"/>
    <col min="5" max="5" width="24" customWidth="1"/>
  </cols>
  <sheetData>
    <row r="1" spans="1:5" x14ac:dyDescent="0.25">
      <c r="A1" s="303" t="s">
        <v>71</v>
      </c>
      <c r="B1" s="303"/>
      <c r="C1" s="303"/>
      <c r="D1" s="303"/>
    </row>
    <row r="2" spans="1:5" ht="66.75" customHeight="1" x14ac:dyDescent="0.25">
      <c r="A2" s="45" t="s">
        <v>301</v>
      </c>
      <c r="B2" s="45" t="s">
        <v>302</v>
      </c>
      <c r="C2" s="45" t="s">
        <v>304</v>
      </c>
      <c r="D2" s="45" t="s">
        <v>303</v>
      </c>
      <c r="E2" s="45" t="s">
        <v>308</v>
      </c>
    </row>
    <row r="3" spans="1:5" x14ac:dyDescent="0.25">
      <c r="A3" s="54" t="s">
        <v>251</v>
      </c>
      <c r="B3" s="55" t="s">
        <v>305</v>
      </c>
      <c r="C3" s="55">
        <v>2</v>
      </c>
      <c r="D3" s="55" t="s">
        <v>305</v>
      </c>
      <c r="E3" s="55">
        <v>2</v>
      </c>
    </row>
    <row r="4" spans="1:5" x14ac:dyDescent="0.25">
      <c r="A4" s="54" t="s">
        <v>251</v>
      </c>
      <c r="B4" s="55" t="s">
        <v>305</v>
      </c>
      <c r="C4" s="55">
        <v>2</v>
      </c>
      <c r="D4" s="55" t="s">
        <v>306</v>
      </c>
      <c r="E4" s="55">
        <v>1</v>
      </c>
    </row>
    <row r="5" spans="1:5" x14ac:dyDescent="0.25">
      <c r="A5" s="54" t="s">
        <v>251</v>
      </c>
      <c r="B5" s="55" t="s">
        <v>305</v>
      </c>
      <c r="C5" s="55">
        <v>2</v>
      </c>
      <c r="D5" s="55" t="s">
        <v>307</v>
      </c>
      <c r="E5" s="55">
        <v>0</v>
      </c>
    </row>
    <row r="6" spans="1:5" x14ac:dyDescent="0.25">
      <c r="A6" s="54" t="s">
        <v>251</v>
      </c>
      <c r="B6" s="55" t="s">
        <v>307</v>
      </c>
      <c r="C6" s="55">
        <v>0</v>
      </c>
      <c r="D6" s="55" t="s">
        <v>305</v>
      </c>
      <c r="E6" s="55">
        <v>2</v>
      </c>
    </row>
    <row r="7" spans="1:5" x14ac:dyDescent="0.25">
      <c r="A7" s="54" t="s">
        <v>6</v>
      </c>
      <c r="B7" s="55" t="s">
        <v>305</v>
      </c>
      <c r="C7" s="55">
        <v>1</v>
      </c>
      <c r="D7" s="55" t="s">
        <v>305</v>
      </c>
      <c r="E7" s="55">
        <v>1</v>
      </c>
    </row>
    <row r="8" spans="1:5" x14ac:dyDescent="0.25">
      <c r="A8" s="54" t="s">
        <v>6</v>
      </c>
      <c r="B8" s="55" t="s">
        <v>305</v>
      </c>
      <c r="C8" s="55">
        <v>1</v>
      </c>
      <c r="D8" s="55" t="s">
        <v>306</v>
      </c>
      <c r="E8" s="55">
        <v>0</v>
      </c>
    </row>
    <row r="9" spans="1:5" x14ac:dyDescent="0.25">
      <c r="A9" s="54" t="s">
        <v>6</v>
      </c>
      <c r="B9" s="55" t="s">
        <v>305</v>
      </c>
      <c r="C9" s="55">
        <v>1</v>
      </c>
      <c r="D9" s="55" t="s">
        <v>307</v>
      </c>
      <c r="E9" s="55">
        <v>0</v>
      </c>
    </row>
    <row r="10" spans="1:5" x14ac:dyDescent="0.25">
      <c r="A10" s="54" t="s">
        <v>6</v>
      </c>
      <c r="B10" s="55" t="s">
        <v>307</v>
      </c>
      <c r="C10" s="55">
        <v>0</v>
      </c>
      <c r="D10" s="55" t="s">
        <v>305</v>
      </c>
      <c r="E10" s="55">
        <v>1</v>
      </c>
    </row>
    <row r="13" spans="1:5" x14ac:dyDescent="0.25">
      <c r="C13" s="59"/>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6"/>
  <sheetViews>
    <sheetView workbookViewId="0">
      <selection activeCell="B493" sqref="B493"/>
    </sheetView>
  </sheetViews>
  <sheetFormatPr baseColWidth="10" defaultColWidth="10.85546875" defaultRowHeight="15" x14ac:dyDescent="0.25"/>
  <cols>
    <col min="1" max="1" width="57" customWidth="1"/>
    <col min="2" max="2" width="61.85546875" customWidth="1"/>
    <col min="3" max="3" width="29.42578125" customWidth="1"/>
  </cols>
  <sheetData>
    <row r="1" spans="1:2" x14ac:dyDescent="0.25">
      <c r="A1" s="246" t="s">
        <v>319</v>
      </c>
      <c r="B1" s="246"/>
    </row>
    <row r="2" spans="1:2" ht="45" customHeight="1" x14ac:dyDescent="0.25">
      <c r="A2" s="56" t="s">
        <v>309</v>
      </c>
      <c r="B2" s="57" t="s">
        <v>314</v>
      </c>
    </row>
    <row r="3" spans="1:2" ht="39" customHeight="1" x14ac:dyDescent="0.25">
      <c r="A3" s="57" t="s">
        <v>310</v>
      </c>
      <c r="B3" s="56" t="s">
        <v>315</v>
      </c>
    </row>
    <row r="4" spans="1:2" ht="69.75" customHeight="1" x14ac:dyDescent="0.25">
      <c r="A4" s="56" t="s">
        <v>311</v>
      </c>
      <c r="B4" s="57" t="s">
        <v>316</v>
      </c>
    </row>
    <row r="5" spans="1:2" ht="43.5" customHeight="1" x14ac:dyDescent="0.25">
      <c r="A5" s="57" t="s">
        <v>312</v>
      </c>
      <c r="B5" s="56" t="s">
        <v>317</v>
      </c>
    </row>
    <row r="6" spans="1:2" ht="68.25" customHeight="1" x14ac:dyDescent="0.25">
      <c r="A6" s="56" t="s">
        <v>313</v>
      </c>
      <c r="B6" s="57" t="s">
        <v>318</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48"/>
  <sheetViews>
    <sheetView topLeftCell="A14" zoomScale="85" zoomScaleNormal="85" workbookViewId="0">
      <selection activeCell="G18" sqref="G18"/>
    </sheetView>
  </sheetViews>
  <sheetFormatPr baseColWidth="10" defaultColWidth="10.85546875" defaultRowHeight="15" x14ac:dyDescent="0.25"/>
  <cols>
    <col min="1" max="1" width="9.140625" customWidth="1"/>
    <col min="2" max="2" width="19.28515625" customWidth="1"/>
    <col min="3" max="3" width="61.85546875" customWidth="1"/>
    <col min="4" max="4" width="60.42578125" customWidth="1"/>
    <col min="6" max="6" width="14.42578125" customWidth="1"/>
    <col min="7" max="7" width="67.28515625" customWidth="1"/>
    <col min="8" max="8" width="10.85546875" style="17"/>
  </cols>
  <sheetData>
    <row r="1" spans="1:9" ht="15.75" thickBot="1" x14ac:dyDescent="0.3">
      <c r="A1" s="1" t="s">
        <v>47</v>
      </c>
    </row>
    <row r="2" spans="1:9" ht="15.75" thickBot="1" x14ac:dyDescent="0.3">
      <c r="A2" s="2" t="s">
        <v>37</v>
      </c>
      <c r="B2" s="3" t="s">
        <v>38</v>
      </c>
      <c r="C2" s="4" t="s">
        <v>39</v>
      </c>
      <c r="D2" s="4" t="s">
        <v>42</v>
      </c>
    </row>
    <row r="3" spans="1:9" ht="40.5" customHeight="1" thickBot="1" x14ac:dyDescent="0.3">
      <c r="A3" s="5">
        <v>1</v>
      </c>
      <c r="B3" s="6" t="s">
        <v>83</v>
      </c>
      <c r="C3" s="7" t="s">
        <v>84</v>
      </c>
      <c r="D3" s="7" t="s">
        <v>85</v>
      </c>
    </row>
    <row r="4" spans="1:9" ht="40.5" customHeight="1" thickBot="1" x14ac:dyDescent="0.3">
      <c r="A4" s="5">
        <v>2</v>
      </c>
      <c r="B4" s="8" t="s">
        <v>43</v>
      </c>
      <c r="C4" s="7" t="s">
        <v>46</v>
      </c>
      <c r="D4" s="7" t="s">
        <v>44</v>
      </c>
    </row>
    <row r="5" spans="1:9" ht="40.5" customHeight="1" thickBot="1" x14ac:dyDescent="0.3">
      <c r="A5" s="5">
        <v>3</v>
      </c>
      <c r="B5" s="9" t="s">
        <v>45</v>
      </c>
      <c r="C5" s="7" t="s">
        <v>46</v>
      </c>
      <c r="D5" s="7" t="s">
        <v>48</v>
      </c>
    </row>
    <row r="6" spans="1:9" ht="40.5" customHeight="1" thickBot="1" x14ac:dyDescent="0.3">
      <c r="A6" s="5">
        <v>4</v>
      </c>
      <c r="B6" s="10" t="s">
        <v>50</v>
      </c>
      <c r="C6" s="7" t="s">
        <v>86</v>
      </c>
      <c r="D6" s="7" t="s">
        <v>49</v>
      </c>
    </row>
    <row r="7" spans="1:9" ht="40.5" customHeight="1" thickBot="1" x14ac:dyDescent="0.3">
      <c r="A7" s="5">
        <v>5</v>
      </c>
      <c r="B7" s="11" t="s">
        <v>87</v>
      </c>
      <c r="C7" s="7" t="s">
        <v>88</v>
      </c>
      <c r="D7" s="7" t="s">
        <v>89</v>
      </c>
    </row>
    <row r="8" spans="1:9" x14ac:dyDescent="0.25">
      <c r="F8" s="1"/>
    </row>
    <row r="9" spans="1:9" ht="15.75" customHeight="1" thickBot="1" x14ac:dyDescent="0.3">
      <c r="A9" s="1" t="s">
        <v>160</v>
      </c>
      <c r="F9" s="1" t="s">
        <v>194</v>
      </c>
    </row>
    <row r="10" spans="1:9" ht="15.75" customHeight="1" thickBot="1" x14ac:dyDescent="0.3">
      <c r="A10" s="2" t="s">
        <v>37</v>
      </c>
      <c r="B10" s="3" t="s">
        <v>38</v>
      </c>
      <c r="C10" s="4" t="s">
        <v>90</v>
      </c>
      <c r="D10" s="4" t="s">
        <v>91</v>
      </c>
      <c r="F10" s="269" t="s">
        <v>161</v>
      </c>
      <c r="G10" s="270"/>
      <c r="H10" s="269" t="s">
        <v>170</v>
      </c>
      <c r="I10" s="270"/>
    </row>
    <row r="11" spans="1:9" ht="18" customHeight="1" x14ac:dyDescent="0.25">
      <c r="A11" s="253">
        <v>1</v>
      </c>
      <c r="B11" s="256" t="s">
        <v>92</v>
      </c>
      <c r="C11" s="12" t="s">
        <v>93</v>
      </c>
      <c r="D11" s="12" t="s">
        <v>99</v>
      </c>
      <c r="F11" s="20" t="s">
        <v>169</v>
      </c>
      <c r="G11" s="19" t="s">
        <v>195</v>
      </c>
      <c r="H11" s="20" t="s">
        <v>185</v>
      </c>
      <c r="I11" s="20" t="s">
        <v>186</v>
      </c>
    </row>
    <row r="12" spans="1:9" ht="18" customHeight="1" x14ac:dyDescent="0.25">
      <c r="A12" s="254"/>
      <c r="B12" s="257"/>
      <c r="C12" s="12" t="s">
        <v>94</v>
      </c>
      <c r="D12" s="12" t="s">
        <v>100</v>
      </c>
      <c r="F12" s="22">
        <v>1</v>
      </c>
      <c r="G12" s="23" t="s">
        <v>162</v>
      </c>
      <c r="H12" s="41">
        <v>1</v>
      </c>
      <c r="I12" s="18"/>
    </row>
    <row r="13" spans="1:9" ht="27" customHeight="1" x14ac:dyDescent="0.25">
      <c r="A13" s="254"/>
      <c r="B13" s="257"/>
      <c r="C13" s="12" t="s">
        <v>95</v>
      </c>
      <c r="D13" s="12" t="s">
        <v>101</v>
      </c>
      <c r="F13" s="22">
        <v>2</v>
      </c>
      <c r="G13" s="23" t="s">
        <v>163</v>
      </c>
      <c r="H13" s="41">
        <v>1</v>
      </c>
      <c r="I13" s="18"/>
    </row>
    <row r="14" spans="1:9" ht="36.75" customHeight="1" x14ac:dyDescent="0.25">
      <c r="A14" s="254"/>
      <c r="B14" s="257"/>
      <c r="C14" s="12" t="s">
        <v>96</v>
      </c>
      <c r="D14" s="12" t="s">
        <v>102</v>
      </c>
      <c r="F14" s="22">
        <v>3</v>
      </c>
      <c r="G14" s="23" t="s">
        <v>164</v>
      </c>
      <c r="H14" s="41"/>
      <c r="I14" s="41">
        <v>1</v>
      </c>
    </row>
    <row r="15" spans="1:9" ht="18" customHeight="1" x14ac:dyDescent="0.25">
      <c r="A15" s="254"/>
      <c r="B15" s="257"/>
      <c r="C15" s="12" t="s">
        <v>97</v>
      </c>
      <c r="D15" s="12" t="s">
        <v>103</v>
      </c>
      <c r="F15" s="22">
        <v>4</v>
      </c>
      <c r="G15" s="23" t="s">
        <v>165</v>
      </c>
      <c r="H15" s="41">
        <v>1</v>
      </c>
      <c r="I15" s="18"/>
    </row>
    <row r="16" spans="1:9" ht="18" customHeight="1" thickBot="1" x14ac:dyDescent="0.3">
      <c r="A16" s="255"/>
      <c r="B16" s="258"/>
      <c r="C16" s="13" t="s">
        <v>98</v>
      </c>
      <c r="D16" s="13" t="s">
        <v>104</v>
      </c>
      <c r="F16" s="22">
        <v>5</v>
      </c>
      <c r="G16" s="23" t="s">
        <v>166</v>
      </c>
      <c r="H16" s="41">
        <v>1</v>
      </c>
      <c r="I16" s="18"/>
    </row>
    <row r="17" spans="1:9" ht="18" customHeight="1" x14ac:dyDescent="0.25">
      <c r="A17" s="259">
        <v>2</v>
      </c>
      <c r="B17" s="260" t="s">
        <v>105</v>
      </c>
      <c r="C17" s="12" t="s">
        <v>106</v>
      </c>
      <c r="D17" s="12" t="s">
        <v>111</v>
      </c>
      <c r="F17" s="22">
        <v>6</v>
      </c>
      <c r="G17" s="23" t="s">
        <v>167</v>
      </c>
      <c r="H17" s="41"/>
      <c r="I17" s="18"/>
    </row>
    <row r="18" spans="1:9" ht="30.75" customHeight="1" x14ac:dyDescent="0.25">
      <c r="A18" s="254"/>
      <c r="B18" s="261"/>
      <c r="C18" s="12" t="s">
        <v>107</v>
      </c>
      <c r="D18" s="12" t="s">
        <v>112</v>
      </c>
      <c r="F18" s="24">
        <v>7</v>
      </c>
      <c r="G18" s="25" t="s">
        <v>168</v>
      </c>
      <c r="H18" s="42">
        <v>1</v>
      </c>
      <c r="I18" s="26"/>
    </row>
    <row r="19" spans="1:9" ht="24.75" customHeight="1" x14ac:dyDescent="0.25">
      <c r="A19" s="254"/>
      <c r="B19" s="261"/>
      <c r="C19" s="12" t="s">
        <v>108</v>
      </c>
      <c r="D19" s="12" t="s">
        <v>113</v>
      </c>
      <c r="F19" s="22">
        <v>8</v>
      </c>
      <c r="G19" s="21" t="s">
        <v>173</v>
      </c>
      <c r="H19" s="22">
        <v>1</v>
      </c>
      <c r="I19" s="22"/>
    </row>
    <row r="20" spans="1:9" ht="42" customHeight="1" x14ac:dyDescent="0.25">
      <c r="A20" s="254"/>
      <c r="B20" s="261"/>
      <c r="C20" s="12" t="s">
        <v>109</v>
      </c>
      <c r="D20" s="12" t="s">
        <v>114</v>
      </c>
      <c r="F20" s="22">
        <v>9</v>
      </c>
      <c r="G20" s="23" t="s">
        <v>174</v>
      </c>
      <c r="H20" s="22"/>
      <c r="I20" s="22"/>
    </row>
    <row r="21" spans="1:9" ht="18" customHeight="1" x14ac:dyDescent="0.25">
      <c r="A21" s="254"/>
      <c r="B21" s="261"/>
      <c r="C21" s="12" t="s">
        <v>110</v>
      </c>
      <c r="D21" s="12" t="s">
        <v>115</v>
      </c>
      <c r="F21" s="22">
        <v>10</v>
      </c>
      <c r="G21" s="23" t="s">
        <v>175</v>
      </c>
      <c r="H21" s="22">
        <v>1</v>
      </c>
      <c r="I21" s="22"/>
    </row>
    <row r="22" spans="1:9" ht="18" customHeight="1" thickBot="1" x14ac:dyDescent="0.3">
      <c r="A22" s="255"/>
      <c r="B22" s="262"/>
      <c r="C22" s="13" t="s">
        <v>98</v>
      </c>
      <c r="D22" s="13" t="s">
        <v>116</v>
      </c>
      <c r="F22" s="22">
        <v>11</v>
      </c>
      <c r="G22" s="23" t="s">
        <v>176</v>
      </c>
      <c r="H22" s="22">
        <v>1</v>
      </c>
      <c r="I22" s="22"/>
    </row>
    <row r="23" spans="1:9" ht="18" customHeight="1" x14ac:dyDescent="0.25">
      <c r="A23" s="259">
        <v>3</v>
      </c>
      <c r="B23" s="264" t="s">
        <v>40</v>
      </c>
      <c r="C23" s="14" t="s">
        <v>117</v>
      </c>
      <c r="D23" s="14" t="s">
        <v>123</v>
      </c>
      <c r="F23" s="22">
        <v>12</v>
      </c>
      <c r="G23" s="23" t="s">
        <v>177</v>
      </c>
      <c r="H23" s="22">
        <v>1</v>
      </c>
      <c r="I23" s="22"/>
    </row>
    <row r="24" spans="1:9" ht="36" customHeight="1" x14ac:dyDescent="0.25">
      <c r="A24" s="254"/>
      <c r="B24" s="265"/>
      <c r="C24" s="12" t="s">
        <v>118</v>
      </c>
      <c r="D24" s="12" t="s">
        <v>124</v>
      </c>
      <c r="F24" s="22">
        <v>13</v>
      </c>
      <c r="G24" s="23" t="s">
        <v>178</v>
      </c>
      <c r="H24" s="22">
        <v>1</v>
      </c>
      <c r="I24" s="22"/>
    </row>
    <row r="25" spans="1:9" ht="26.25" customHeight="1" x14ac:dyDescent="0.25">
      <c r="A25" s="254"/>
      <c r="B25" s="265"/>
      <c r="C25" s="12" t="s">
        <v>119</v>
      </c>
      <c r="D25" s="12" t="s">
        <v>125</v>
      </c>
      <c r="F25" s="22">
        <v>14</v>
      </c>
      <c r="G25" s="23" t="s">
        <v>179</v>
      </c>
      <c r="H25" s="22">
        <v>1</v>
      </c>
      <c r="I25" s="22"/>
    </row>
    <row r="26" spans="1:9" ht="52.5" customHeight="1" x14ac:dyDescent="0.25">
      <c r="A26" s="254"/>
      <c r="B26" s="265"/>
      <c r="C26" s="12" t="s">
        <v>120</v>
      </c>
      <c r="D26" s="12" t="s">
        <v>126</v>
      </c>
      <c r="F26" s="22">
        <v>15</v>
      </c>
      <c r="G26" s="23" t="s">
        <v>180</v>
      </c>
      <c r="H26" s="22"/>
      <c r="I26" s="22"/>
    </row>
    <row r="27" spans="1:9" ht="28.5" customHeight="1" x14ac:dyDescent="0.25">
      <c r="A27" s="254"/>
      <c r="B27" s="265"/>
      <c r="C27" s="12" t="s">
        <v>121</v>
      </c>
      <c r="D27" s="12" t="s">
        <v>127</v>
      </c>
      <c r="F27" s="22">
        <v>16</v>
      </c>
      <c r="G27" s="23" t="s">
        <v>181</v>
      </c>
      <c r="H27" s="22"/>
      <c r="I27" s="22"/>
    </row>
    <row r="28" spans="1:9" ht="24.75" customHeight="1" x14ac:dyDescent="0.25">
      <c r="A28" s="254"/>
      <c r="B28" s="265"/>
      <c r="C28" s="12" t="s">
        <v>122</v>
      </c>
      <c r="D28" s="12" t="s">
        <v>128</v>
      </c>
      <c r="F28" s="22">
        <v>17</v>
      </c>
      <c r="G28" s="23" t="s">
        <v>182</v>
      </c>
      <c r="H28" s="22"/>
      <c r="I28" s="22"/>
    </row>
    <row r="29" spans="1:9" ht="27.75" customHeight="1" x14ac:dyDescent="0.25">
      <c r="A29" s="254"/>
      <c r="B29" s="265"/>
      <c r="C29" s="15"/>
      <c r="D29" s="12" t="s">
        <v>129</v>
      </c>
      <c r="F29" s="22">
        <v>18</v>
      </c>
      <c r="G29" s="23" t="s">
        <v>183</v>
      </c>
      <c r="H29" s="22"/>
      <c r="I29" s="22"/>
    </row>
    <row r="30" spans="1:9" ht="24.75" customHeight="1" x14ac:dyDescent="0.25">
      <c r="A30" s="254"/>
      <c r="B30" s="265"/>
      <c r="C30" s="15"/>
      <c r="D30" s="12" t="s">
        <v>130</v>
      </c>
      <c r="F30" s="22">
        <v>19</v>
      </c>
      <c r="G30" s="23" t="s">
        <v>184</v>
      </c>
      <c r="H30" s="22"/>
      <c r="I30" s="22"/>
    </row>
    <row r="31" spans="1:9" ht="31.5" customHeight="1" thickBot="1" x14ac:dyDescent="0.3">
      <c r="A31" s="263"/>
      <c r="B31" s="266"/>
      <c r="C31" s="16"/>
      <c r="D31" s="13" t="s">
        <v>131</v>
      </c>
      <c r="F31" s="27" t="s">
        <v>187</v>
      </c>
      <c r="G31" s="27"/>
      <c r="H31" s="27">
        <f>SUM(H12:H30)</f>
        <v>11</v>
      </c>
      <c r="I31" s="27"/>
    </row>
    <row r="32" spans="1:9" ht="25.5" x14ac:dyDescent="0.25">
      <c r="A32" s="253">
        <v>4</v>
      </c>
      <c r="B32" s="271" t="s">
        <v>132</v>
      </c>
      <c r="C32" s="12" t="s">
        <v>133</v>
      </c>
      <c r="D32" s="12" t="s">
        <v>139</v>
      </c>
      <c r="F32" s="267" t="s">
        <v>196</v>
      </c>
      <c r="G32" s="267"/>
      <c r="H32" s="267"/>
      <c r="I32" s="268"/>
    </row>
    <row r="33" spans="1:7" ht="25.5" x14ac:dyDescent="0.25">
      <c r="A33" s="254"/>
      <c r="B33" s="272"/>
      <c r="C33" s="12" t="s">
        <v>134</v>
      </c>
      <c r="D33" s="12" t="s">
        <v>140</v>
      </c>
    </row>
    <row r="34" spans="1:7" ht="29.25" customHeight="1" x14ac:dyDescent="0.25">
      <c r="A34" s="254"/>
      <c r="B34" s="272"/>
      <c r="C34" s="12" t="s">
        <v>135</v>
      </c>
      <c r="D34" s="12" t="s">
        <v>141</v>
      </c>
    </row>
    <row r="35" spans="1:7" ht="24.75" customHeight="1" x14ac:dyDescent="0.25">
      <c r="A35" s="254"/>
      <c r="B35" s="272"/>
      <c r="C35" s="12" t="s">
        <v>136</v>
      </c>
      <c r="D35" s="12" t="s">
        <v>142</v>
      </c>
      <c r="F35" t="s">
        <v>188</v>
      </c>
    </row>
    <row r="36" spans="1:7" ht="37.5" customHeight="1" x14ac:dyDescent="0.25">
      <c r="A36" s="254"/>
      <c r="B36" s="272"/>
      <c r="C36" s="12" t="s">
        <v>137</v>
      </c>
      <c r="D36" s="12" t="s">
        <v>143</v>
      </c>
      <c r="F36" t="s">
        <v>189</v>
      </c>
    </row>
    <row r="37" spans="1:7" ht="25.5" x14ac:dyDescent="0.25">
      <c r="A37" s="254"/>
      <c r="B37" s="272"/>
      <c r="C37" s="12" t="s">
        <v>138</v>
      </c>
      <c r="D37" s="12" t="s">
        <v>144</v>
      </c>
      <c r="F37" t="s">
        <v>190</v>
      </c>
    </row>
    <row r="38" spans="1:7" ht="26.25" thickBot="1" x14ac:dyDescent="0.3">
      <c r="A38" s="254"/>
      <c r="B38" s="272"/>
      <c r="C38" s="15"/>
      <c r="D38" s="12" t="s">
        <v>145</v>
      </c>
    </row>
    <row r="39" spans="1:7" ht="26.25" thickBot="1" x14ac:dyDescent="0.3">
      <c r="A39" s="263"/>
      <c r="B39" s="273"/>
      <c r="C39" s="16"/>
      <c r="D39" s="13" t="s">
        <v>146</v>
      </c>
      <c r="F39" s="28" t="s">
        <v>40</v>
      </c>
      <c r="G39" s="33" t="s">
        <v>191</v>
      </c>
    </row>
    <row r="40" spans="1:7" ht="26.25" thickBot="1" x14ac:dyDescent="0.3">
      <c r="A40" s="247">
        <v>5</v>
      </c>
      <c r="B40" s="250" t="s">
        <v>41</v>
      </c>
      <c r="C40" s="14" t="s">
        <v>147</v>
      </c>
      <c r="D40" s="14" t="s">
        <v>153</v>
      </c>
      <c r="F40" s="29" t="s">
        <v>132</v>
      </c>
      <c r="G40" s="34" t="s">
        <v>192</v>
      </c>
    </row>
    <row r="41" spans="1:7" ht="26.25" thickBot="1" x14ac:dyDescent="0.3">
      <c r="A41" s="248"/>
      <c r="B41" s="251"/>
      <c r="C41" s="12" t="s">
        <v>148</v>
      </c>
      <c r="D41" s="12" t="s">
        <v>154</v>
      </c>
      <c r="F41" s="32" t="s">
        <v>41</v>
      </c>
      <c r="G41" s="33" t="s">
        <v>193</v>
      </c>
    </row>
    <row r="42" spans="1:7" ht="25.5" x14ac:dyDescent="0.25">
      <c r="A42" s="248"/>
      <c r="B42" s="251"/>
      <c r="C42" s="12" t="s">
        <v>149</v>
      </c>
      <c r="D42" s="12" t="s">
        <v>140</v>
      </c>
      <c r="F42" s="30"/>
    </row>
    <row r="43" spans="1:7" ht="38.25" x14ac:dyDescent="0.25">
      <c r="A43" s="248"/>
      <c r="B43" s="251"/>
      <c r="C43" s="12" t="s">
        <v>150</v>
      </c>
      <c r="D43" s="12" t="s">
        <v>155</v>
      </c>
      <c r="F43" s="30"/>
    </row>
    <row r="44" spans="1:7" ht="25.5" x14ac:dyDescent="0.25">
      <c r="A44" s="248"/>
      <c r="B44" s="251"/>
      <c r="C44" s="12" t="s">
        <v>151</v>
      </c>
      <c r="D44" s="12" t="s">
        <v>156</v>
      </c>
      <c r="F44" s="30"/>
    </row>
    <row r="45" spans="1:7" ht="25.5" x14ac:dyDescent="0.25">
      <c r="A45" s="248"/>
      <c r="B45" s="251"/>
      <c r="C45" s="12" t="s">
        <v>152</v>
      </c>
      <c r="D45" s="12" t="s">
        <v>157</v>
      </c>
      <c r="F45" s="30"/>
    </row>
    <row r="46" spans="1:7" ht="25.5" x14ac:dyDescent="0.25">
      <c r="A46" s="248"/>
      <c r="B46" s="251"/>
      <c r="C46" s="15"/>
      <c r="D46" s="12" t="s">
        <v>158</v>
      </c>
      <c r="F46" s="30"/>
    </row>
    <row r="47" spans="1:7" ht="26.25" thickBot="1" x14ac:dyDescent="0.3">
      <c r="A47" s="249"/>
      <c r="B47" s="252"/>
      <c r="C47" s="16"/>
      <c r="D47" s="13" t="s">
        <v>159</v>
      </c>
      <c r="F47" s="30"/>
    </row>
    <row r="48" spans="1:7" x14ac:dyDescent="0.25">
      <c r="F48" s="31"/>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C19"/>
  <sheetViews>
    <sheetView workbookViewId="0">
      <selection activeCell="B12" sqref="B12"/>
    </sheetView>
  </sheetViews>
  <sheetFormatPr baseColWidth="10" defaultColWidth="10.85546875" defaultRowHeight="15" x14ac:dyDescent="0.25"/>
  <cols>
    <col min="1" max="1" width="24.140625" customWidth="1"/>
    <col min="2" max="2" width="90.7109375" customWidth="1"/>
    <col min="3" max="3" width="29.42578125" customWidth="1"/>
  </cols>
  <sheetData>
    <row r="1" spans="1:3" ht="53.1" customHeight="1" x14ac:dyDescent="0.25">
      <c r="A1" s="275" t="s">
        <v>458</v>
      </c>
      <c r="B1" s="274"/>
      <c r="C1" s="166"/>
    </row>
    <row r="2" spans="1:3" ht="51" customHeight="1" x14ac:dyDescent="0.25">
      <c r="A2" s="274" t="s">
        <v>459</v>
      </c>
      <c r="B2" s="274"/>
      <c r="C2" s="167"/>
    </row>
    <row r="3" spans="1:3" ht="21" customHeight="1" thickBot="1" x14ac:dyDescent="0.3">
      <c r="A3" s="167"/>
      <c r="B3" s="168"/>
      <c r="C3" s="168"/>
    </row>
    <row r="4" spans="1:3" ht="15.75" thickBot="1" x14ac:dyDescent="0.3">
      <c r="A4" s="169" t="s">
        <v>460</v>
      </c>
      <c r="B4" s="169" t="s">
        <v>461</v>
      </c>
      <c r="C4" s="170"/>
    </row>
    <row r="5" spans="1:3" ht="44.25" thickBot="1" x14ac:dyDescent="0.3">
      <c r="A5" s="171" t="s">
        <v>462</v>
      </c>
      <c r="B5" s="172" t="s">
        <v>463</v>
      </c>
    </row>
    <row r="6" spans="1:3" ht="30" thickBot="1" x14ac:dyDescent="0.3">
      <c r="A6" s="171" t="s">
        <v>464</v>
      </c>
      <c r="B6" s="172" t="s">
        <v>465</v>
      </c>
    </row>
    <row r="7" spans="1:3" ht="44.25" thickBot="1" x14ac:dyDescent="0.3">
      <c r="A7" s="171" t="s">
        <v>466</v>
      </c>
      <c r="B7" s="172" t="s">
        <v>467</v>
      </c>
    </row>
    <row r="8" spans="1:3" ht="30" thickBot="1" x14ac:dyDescent="0.3">
      <c r="A8" s="171" t="s">
        <v>468</v>
      </c>
      <c r="B8" s="172" t="s">
        <v>469</v>
      </c>
    </row>
    <row r="10" spans="1:3" ht="15.75" thickBot="1" x14ac:dyDescent="0.3">
      <c r="A10" s="276" t="s">
        <v>470</v>
      </c>
      <c r="B10" s="276"/>
    </row>
    <row r="11" spans="1:3" ht="29.25" x14ac:dyDescent="0.25">
      <c r="A11" s="277" t="s">
        <v>471</v>
      </c>
      <c r="B11" s="173" t="s">
        <v>472</v>
      </c>
    </row>
    <row r="12" spans="1:3" ht="43.5" x14ac:dyDescent="0.25">
      <c r="A12" s="278"/>
      <c r="B12" s="174" t="s">
        <v>473</v>
      </c>
    </row>
    <row r="13" spans="1:3" ht="44.25" thickBot="1" x14ac:dyDescent="0.3">
      <c r="A13" s="279"/>
      <c r="B13" s="175" t="s">
        <v>474</v>
      </c>
    </row>
    <row r="14" spans="1:3" ht="43.5" x14ac:dyDescent="0.25">
      <c r="A14" s="277" t="s">
        <v>475</v>
      </c>
      <c r="B14" s="176" t="s">
        <v>476</v>
      </c>
    </row>
    <row r="15" spans="1:3" ht="43.5" x14ac:dyDescent="0.25">
      <c r="A15" s="278"/>
      <c r="B15" s="177" t="s">
        <v>477</v>
      </c>
    </row>
    <row r="16" spans="1:3" ht="44.25" thickBot="1" x14ac:dyDescent="0.3">
      <c r="A16" s="279"/>
      <c r="B16" s="178" t="s">
        <v>478</v>
      </c>
    </row>
    <row r="17" spans="1:2" ht="43.5" x14ac:dyDescent="0.25">
      <c r="A17" s="277" t="s">
        <v>479</v>
      </c>
      <c r="B17" s="176" t="s">
        <v>480</v>
      </c>
    </row>
    <row r="18" spans="1:2" ht="43.5" x14ac:dyDescent="0.25">
      <c r="A18" s="278"/>
      <c r="B18" s="177" t="s">
        <v>481</v>
      </c>
    </row>
    <row r="19" spans="1:2" ht="44.25" thickBot="1" x14ac:dyDescent="0.3">
      <c r="A19" s="279"/>
      <c r="B19" s="178" t="s">
        <v>482</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C4"/>
  <sheetViews>
    <sheetView workbookViewId="0">
      <selection activeCell="B493" sqref="B493"/>
    </sheetView>
  </sheetViews>
  <sheetFormatPr baseColWidth="10" defaultColWidth="10.85546875" defaultRowHeight="15" x14ac:dyDescent="0.25"/>
  <cols>
    <col min="1" max="1" width="28.85546875" customWidth="1"/>
    <col min="2" max="2" width="61.85546875" customWidth="1"/>
    <col min="3" max="3" width="29.42578125" customWidth="1"/>
  </cols>
  <sheetData>
    <row r="2" spans="1:3" x14ac:dyDescent="0.25">
      <c r="A2" s="280" t="s">
        <v>201</v>
      </c>
      <c r="B2" s="280"/>
      <c r="C2" s="35" t="s">
        <v>202</v>
      </c>
    </row>
    <row r="3" spans="1:3" ht="59.25" customHeight="1" x14ac:dyDescent="0.25">
      <c r="A3" s="35" t="s">
        <v>199</v>
      </c>
      <c r="B3" s="36" t="s">
        <v>197</v>
      </c>
      <c r="C3" s="36" t="s">
        <v>203</v>
      </c>
    </row>
    <row r="4" spans="1:3" ht="57.75" x14ac:dyDescent="0.25">
      <c r="A4" s="35" t="s">
        <v>200</v>
      </c>
      <c r="B4" s="36" t="s">
        <v>198</v>
      </c>
      <c r="C4" s="36" t="s">
        <v>204</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B15"/>
  <sheetViews>
    <sheetView workbookViewId="0">
      <selection activeCell="B493" sqref="B493"/>
    </sheetView>
  </sheetViews>
  <sheetFormatPr baseColWidth="10" defaultColWidth="10.85546875" defaultRowHeight="15" x14ac:dyDescent="0.25"/>
  <cols>
    <col min="1" max="1" width="28.85546875" customWidth="1"/>
    <col min="2" max="2" width="61.85546875" customWidth="1"/>
  </cols>
  <sheetData>
    <row r="2" spans="1:2" x14ac:dyDescent="0.25">
      <c r="A2" s="280" t="s">
        <v>241</v>
      </c>
      <c r="B2" s="280"/>
    </row>
    <row r="3" spans="1:2" ht="45.75" customHeight="1" x14ac:dyDescent="0.25">
      <c r="A3" s="35" t="s">
        <v>242</v>
      </c>
      <c r="B3" s="37" t="s">
        <v>444</v>
      </c>
    </row>
    <row r="4" spans="1:2" ht="57" x14ac:dyDescent="0.25">
      <c r="A4" s="38" t="s">
        <v>248</v>
      </c>
      <c r="B4" s="37" t="s">
        <v>247</v>
      </c>
    </row>
    <row r="5" spans="1:2" ht="28.5" x14ac:dyDescent="0.25">
      <c r="A5" s="35" t="s">
        <v>243</v>
      </c>
      <c r="B5" s="37" t="s">
        <v>246</v>
      </c>
    </row>
    <row r="6" spans="1:2" ht="42.75" x14ac:dyDescent="0.25">
      <c r="A6" s="35" t="s">
        <v>244</v>
      </c>
      <c r="B6" s="37" t="s">
        <v>245</v>
      </c>
    </row>
    <row r="15" spans="1:2" x14ac:dyDescent="0.25">
      <c r="B15" s="58"/>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L393"/>
  <sheetViews>
    <sheetView topLeftCell="B367" zoomScale="85" zoomScaleNormal="85" workbookViewId="0">
      <selection activeCell="C370" sqref="C370:F370"/>
    </sheetView>
  </sheetViews>
  <sheetFormatPr baseColWidth="10" defaultColWidth="10.85546875" defaultRowHeight="15" x14ac:dyDescent="0.25"/>
  <cols>
    <col min="1" max="1" width="9" style="129" hidden="1" customWidth="1"/>
    <col min="2" max="2" width="19.85546875" style="79" customWidth="1"/>
    <col min="3" max="3" width="54.7109375" style="79" customWidth="1"/>
    <col min="4" max="4" width="22.42578125" style="79" customWidth="1"/>
    <col min="5" max="5" width="13.85546875" style="79" customWidth="1"/>
    <col min="6" max="6" width="12.42578125" style="105" customWidth="1"/>
    <col min="7" max="7" width="10.85546875" style="79"/>
    <col min="8" max="8" width="20" style="79" customWidth="1"/>
    <col min="9" max="9" width="54.85546875" style="79" customWidth="1"/>
    <col min="10" max="10" width="23" style="79" customWidth="1"/>
    <col min="11" max="11" width="13.85546875" style="79" customWidth="1"/>
    <col min="12" max="12" width="12.7109375" style="105" customWidth="1"/>
    <col min="13" max="16384" width="10.85546875" style="79"/>
  </cols>
  <sheetData>
    <row r="1" spans="1:12" x14ac:dyDescent="0.25">
      <c r="A1" s="103">
        <v>1</v>
      </c>
      <c r="B1" s="104" t="s">
        <v>239</v>
      </c>
      <c r="C1" s="104" t="s">
        <v>438</v>
      </c>
      <c r="D1" s="104"/>
      <c r="E1" s="104"/>
      <c r="F1" s="104"/>
      <c r="G1" s="104"/>
      <c r="H1" s="104"/>
      <c r="I1" s="104"/>
    </row>
    <row r="2" spans="1:12" ht="15" customHeight="1" x14ac:dyDescent="0.25">
      <c r="A2" s="103">
        <v>1</v>
      </c>
      <c r="B2" s="106" t="s">
        <v>256</v>
      </c>
      <c r="C2" s="107" t="s">
        <v>439</v>
      </c>
      <c r="D2" s="107"/>
      <c r="E2" s="107"/>
      <c r="F2" s="107"/>
      <c r="G2" s="107"/>
      <c r="H2" s="107"/>
      <c r="I2" s="107"/>
    </row>
    <row r="3" spans="1:12" x14ac:dyDescent="0.25">
      <c r="A3" s="103">
        <v>1</v>
      </c>
      <c r="B3" s="106" t="s">
        <v>237</v>
      </c>
      <c r="C3" s="107" t="s">
        <v>441</v>
      </c>
      <c r="E3" s="107"/>
      <c r="H3" s="106" t="s">
        <v>240</v>
      </c>
      <c r="I3" s="108"/>
    </row>
    <row r="4" spans="1:12" ht="15.75" thickBot="1" x14ac:dyDescent="0.3">
      <c r="A4" s="103">
        <v>1</v>
      </c>
    </row>
    <row r="5" spans="1:12" ht="53.25" customHeight="1" thickBot="1" x14ac:dyDescent="0.3">
      <c r="A5" s="103">
        <v>1</v>
      </c>
      <c r="B5" s="109" t="s">
        <v>205</v>
      </c>
      <c r="C5" s="110" t="s">
        <v>206</v>
      </c>
      <c r="D5" s="111" t="s">
        <v>207</v>
      </c>
      <c r="E5" s="110" t="s">
        <v>208</v>
      </c>
      <c r="F5" s="112" t="s">
        <v>238</v>
      </c>
      <c r="H5" s="109" t="s">
        <v>205</v>
      </c>
      <c r="I5" s="110" t="s">
        <v>206</v>
      </c>
      <c r="J5" s="111" t="s">
        <v>207</v>
      </c>
      <c r="K5" s="110" t="s">
        <v>208</v>
      </c>
      <c r="L5" s="112" t="s">
        <v>238</v>
      </c>
    </row>
    <row r="6" spans="1:12" x14ac:dyDescent="0.25">
      <c r="A6" s="103">
        <v>1</v>
      </c>
      <c r="B6" s="286" t="s">
        <v>209</v>
      </c>
      <c r="C6" s="287" t="s">
        <v>210</v>
      </c>
      <c r="D6" s="113" t="s">
        <v>211</v>
      </c>
      <c r="E6" s="114">
        <v>15</v>
      </c>
      <c r="F6" s="115">
        <v>15</v>
      </c>
      <c r="H6" s="286" t="s">
        <v>209</v>
      </c>
      <c r="I6" s="287" t="s">
        <v>210</v>
      </c>
      <c r="J6" s="113" t="s">
        <v>211</v>
      </c>
      <c r="K6" s="114">
        <v>15</v>
      </c>
      <c r="L6" s="115"/>
    </row>
    <row r="7" spans="1:12" ht="21.75" customHeight="1" x14ac:dyDescent="0.25">
      <c r="A7" s="103">
        <v>1</v>
      </c>
      <c r="B7" s="281"/>
      <c r="C7" s="282"/>
      <c r="D7" s="116" t="s">
        <v>212</v>
      </c>
      <c r="E7" s="117">
        <v>0</v>
      </c>
      <c r="F7" s="118"/>
      <c r="H7" s="281"/>
      <c r="I7" s="282"/>
      <c r="J7" s="116" t="s">
        <v>212</v>
      </c>
      <c r="K7" s="117">
        <v>0</v>
      </c>
      <c r="L7" s="118"/>
    </row>
    <row r="8" spans="1:12" x14ac:dyDescent="0.25">
      <c r="A8" s="103">
        <v>1</v>
      </c>
      <c r="B8" s="281"/>
      <c r="C8" s="282" t="s">
        <v>213</v>
      </c>
      <c r="D8" s="116" t="s">
        <v>214</v>
      </c>
      <c r="E8" s="117">
        <v>15</v>
      </c>
      <c r="F8" s="118">
        <v>15</v>
      </c>
      <c r="H8" s="281"/>
      <c r="I8" s="282" t="s">
        <v>213</v>
      </c>
      <c r="J8" s="116" t="s">
        <v>214</v>
      </c>
      <c r="K8" s="117">
        <v>15</v>
      </c>
      <c r="L8" s="118"/>
    </row>
    <row r="9" spans="1:12" ht="25.5" customHeight="1" x14ac:dyDescent="0.25">
      <c r="A9" s="103">
        <v>1</v>
      </c>
      <c r="B9" s="281"/>
      <c r="C9" s="282"/>
      <c r="D9" s="116" t="s">
        <v>215</v>
      </c>
      <c r="E9" s="117">
        <v>0</v>
      </c>
      <c r="F9" s="118"/>
      <c r="H9" s="281"/>
      <c r="I9" s="282"/>
      <c r="J9" s="116" t="s">
        <v>215</v>
      </c>
      <c r="K9" s="117">
        <v>0</v>
      </c>
      <c r="L9" s="118"/>
    </row>
    <row r="10" spans="1:12" ht="22.5" customHeight="1" x14ac:dyDescent="0.25">
      <c r="A10" s="103">
        <v>1</v>
      </c>
      <c r="B10" s="281" t="s">
        <v>216</v>
      </c>
      <c r="C10" s="282" t="s">
        <v>217</v>
      </c>
      <c r="D10" s="116" t="s">
        <v>218</v>
      </c>
      <c r="E10" s="117">
        <v>15</v>
      </c>
      <c r="F10" s="118">
        <v>15</v>
      </c>
      <c r="H10" s="281" t="s">
        <v>216</v>
      </c>
      <c r="I10" s="282" t="s">
        <v>217</v>
      </c>
      <c r="J10" s="116" t="s">
        <v>218</v>
      </c>
      <c r="K10" s="117">
        <v>15</v>
      </c>
      <c r="L10" s="118"/>
    </row>
    <row r="11" spans="1:12" x14ac:dyDescent="0.25">
      <c r="A11" s="103">
        <v>1</v>
      </c>
      <c r="B11" s="281"/>
      <c r="C11" s="282"/>
      <c r="D11" s="116" t="s">
        <v>219</v>
      </c>
      <c r="E11" s="117">
        <v>0</v>
      </c>
      <c r="F11" s="118"/>
      <c r="H11" s="281"/>
      <c r="I11" s="282"/>
      <c r="J11" s="116" t="s">
        <v>219</v>
      </c>
      <c r="K11" s="117">
        <v>0</v>
      </c>
      <c r="L11" s="118"/>
    </row>
    <row r="12" spans="1:12" ht="22.5" customHeight="1" x14ac:dyDescent="0.25">
      <c r="A12" s="103">
        <v>1</v>
      </c>
      <c r="B12" s="281" t="s">
        <v>220</v>
      </c>
      <c r="C12" s="282" t="s">
        <v>221</v>
      </c>
      <c r="D12" s="116" t="s">
        <v>222</v>
      </c>
      <c r="E12" s="117">
        <v>15</v>
      </c>
      <c r="F12" s="118">
        <v>10</v>
      </c>
      <c r="H12" s="281" t="s">
        <v>220</v>
      </c>
      <c r="I12" s="282" t="s">
        <v>221</v>
      </c>
      <c r="J12" s="116" t="s">
        <v>222</v>
      </c>
      <c r="K12" s="117">
        <v>15</v>
      </c>
      <c r="L12" s="118"/>
    </row>
    <row r="13" spans="1:12" ht="30" customHeight="1" x14ac:dyDescent="0.25">
      <c r="A13" s="103">
        <v>1</v>
      </c>
      <c r="B13" s="281"/>
      <c r="C13" s="282"/>
      <c r="D13" s="116" t="s">
        <v>223</v>
      </c>
      <c r="E13" s="117">
        <v>0</v>
      </c>
      <c r="F13" s="118"/>
      <c r="H13" s="281"/>
      <c r="I13" s="282"/>
      <c r="J13" s="116" t="s">
        <v>223</v>
      </c>
      <c r="K13" s="117">
        <v>0</v>
      </c>
      <c r="L13" s="118"/>
    </row>
    <row r="14" spans="1:12" ht="25.5" customHeight="1" x14ac:dyDescent="0.25">
      <c r="A14" s="103">
        <v>1</v>
      </c>
      <c r="B14" s="281" t="s">
        <v>224</v>
      </c>
      <c r="C14" s="282" t="s">
        <v>225</v>
      </c>
      <c r="D14" s="116" t="s">
        <v>226</v>
      </c>
      <c r="E14" s="117">
        <v>15</v>
      </c>
      <c r="F14" s="118">
        <v>15</v>
      </c>
      <c r="H14" s="281" t="s">
        <v>224</v>
      </c>
      <c r="I14" s="282" t="s">
        <v>225</v>
      </c>
      <c r="J14" s="116" t="s">
        <v>226</v>
      </c>
      <c r="K14" s="117">
        <v>15</v>
      </c>
      <c r="L14" s="118"/>
    </row>
    <row r="15" spans="1:12" ht="25.5" customHeight="1" x14ac:dyDescent="0.25">
      <c r="A15" s="103">
        <v>1</v>
      </c>
      <c r="B15" s="281"/>
      <c r="C15" s="282"/>
      <c r="D15" s="116" t="s">
        <v>227</v>
      </c>
      <c r="E15" s="117">
        <v>0</v>
      </c>
      <c r="F15" s="118"/>
      <c r="H15" s="281"/>
      <c r="I15" s="282"/>
      <c r="J15" s="116" t="s">
        <v>227</v>
      </c>
      <c r="K15" s="117">
        <v>0</v>
      </c>
      <c r="L15" s="118"/>
    </row>
    <row r="16" spans="1:12" ht="25.5" x14ac:dyDescent="0.25">
      <c r="A16" s="103">
        <v>1</v>
      </c>
      <c r="B16" s="281" t="s">
        <v>228</v>
      </c>
      <c r="C16" s="282" t="s">
        <v>229</v>
      </c>
      <c r="D16" s="116" t="s">
        <v>230</v>
      </c>
      <c r="E16" s="117">
        <v>15</v>
      </c>
      <c r="F16" s="118">
        <v>10</v>
      </c>
      <c r="H16" s="281" t="s">
        <v>228</v>
      </c>
      <c r="I16" s="282" t="s">
        <v>229</v>
      </c>
      <c r="J16" s="116" t="s">
        <v>230</v>
      </c>
      <c r="K16" s="117">
        <v>15</v>
      </c>
      <c r="L16" s="118"/>
    </row>
    <row r="17" spans="1:12" ht="25.5" x14ac:dyDescent="0.25">
      <c r="A17" s="103">
        <v>1</v>
      </c>
      <c r="B17" s="281"/>
      <c r="C17" s="282"/>
      <c r="D17" s="116" t="s">
        <v>231</v>
      </c>
      <c r="E17" s="117">
        <v>0</v>
      </c>
      <c r="F17" s="118"/>
      <c r="H17" s="281"/>
      <c r="I17" s="282"/>
      <c r="J17" s="116" t="s">
        <v>231</v>
      </c>
      <c r="K17" s="117">
        <v>0</v>
      </c>
      <c r="L17" s="118"/>
    </row>
    <row r="18" spans="1:12" ht="63.75" customHeight="1" x14ac:dyDescent="0.25">
      <c r="A18" s="103">
        <v>1</v>
      </c>
      <c r="B18" s="281" t="s">
        <v>232</v>
      </c>
      <c r="C18" s="282" t="s">
        <v>233</v>
      </c>
      <c r="D18" s="116" t="s">
        <v>234</v>
      </c>
      <c r="E18" s="117">
        <v>10</v>
      </c>
      <c r="F18" s="118">
        <v>10</v>
      </c>
      <c r="H18" s="281" t="s">
        <v>232</v>
      </c>
      <c r="I18" s="282" t="s">
        <v>233</v>
      </c>
      <c r="J18" s="116" t="s">
        <v>234</v>
      </c>
      <c r="K18" s="117">
        <v>10</v>
      </c>
      <c r="L18" s="118"/>
    </row>
    <row r="19" spans="1:12" ht="63.75" customHeight="1" x14ac:dyDescent="0.25">
      <c r="A19" s="103">
        <v>1</v>
      </c>
      <c r="B19" s="281"/>
      <c r="C19" s="282"/>
      <c r="D19" s="116" t="s">
        <v>235</v>
      </c>
      <c r="E19" s="117">
        <v>5</v>
      </c>
      <c r="F19" s="118">
        <v>0</v>
      </c>
      <c r="H19" s="281"/>
      <c r="I19" s="282"/>
      <c r="J19" s="116" t="s">
        <v>235</v>
      </c>
      <c r="K19" s="117">
        <v>5</v>
      </c>
      <c r="L19" s="118"/>
    </row>
    <row r="20" spans="1:12" ht="15.75" customHeight="1" thickBot="1" x14ac:dyDescent="0.3">
      <c r="A20" s="103">
        <v>1</v>
      </c>
      <c r="B20" s="281"/>
      <c r="C20" s="282"/>
      <c r="D20" s="116" t="s">
        <v>236</v>
      </c>
      <c r="E20" s="119">
        <v>0</v>
      </c>
      <c r="F20" s="120"/>
      <c r="H20" s="281"/>
      <c r="I20" s="282"/>
      <c r="J20" s="116" t="s">
        <v>236</v>
      </c>
      <c r="K20" s="119">
        <v>0</v>
      </c>
      <c r="L20" s="120"/>
    </row>
    <row r="21" spans="1:12" ht="15.75" thickBot="1" x14ac:dyDescent="0.3">
      <c r="A21" s="103">
        <v>1</v>
      </c>
      <c r="E21" s="121" t="s">
        <v>36</v>
      </c>
      <c r="F21" s="122">
        <f>SUM(F6:F20)</f>
        <v>90</v>
      </c>
      <c r="K21" s="121" t="s">
        <v>36</v>
      </c>
      <c r="L21" s="122">
        <f>SUM(L6:L20)</f>
        <v>0</v>
      </c>
    </row>
    <row r="22" spans="1:12" ht="39" thickBot="1" x14ac:dyDescent="0.3">
      <c r="A22" s="103">
        <v>1</v>
      </c>
      <c r="B22" s="123" t="s">
        <v>249</v>
      </c>
      <c r="C22" s="124" t="s">
        <v>250</v>
      </c>
      <c r="E22" s="125"/>
      <c r="F22" s="126"/>
      <c r="H22" s="123" t="s">
        <v>249</v>
      </c>
      <c r="I22" s="124" t="s">
        <v>250</v>
      </c>
      <c r="K22" s="125"/>
      <c r="L22" s="126"/>
    </row>
    <row r="23" spans="1:12" ht="15.75" thickBot="1" x14ac:dyDescent="0.3">
      <c r="A23" s="103">
        <v>1</v>
      </c>
      <c r="B23" s="127" t="s">
        <v>251</v>
      </c>
      <c r="C23" s="128" t="s">
        <v>252</v>
      </c>
      <c r="E23" s="125"/>
      <c r="F23" s="126"/>
      <c r="H23" s="127" t="s">
        <v>251</v>
      </c>
      <c r="I23" s="128" t="s">
        <v>252</v>
      </c>
      <c r="K23" s="125"/>
      <c r="L23" s="126"/>
    </row>
    <row r="24" spans="1:12" ht="15.75" thickBot="1" x14ac:dyDescent="0.3">
      <c r="A24" s="103">
        <v>1</v>
      </c>
      <c r="B24" s="127" t="s">
        <v>6</v>
      </c>
      <c r="C24" s="128" t="s">
        <v>253</v>
      </c>
      <c r="E24" s="125"/>
      <c r="F24" s="126"/>
      <c r="H24" s="127" t="s">
        <v>6</v>
      </c>
      <c r="I24" s="128" t="s">
        <v>253</v>
      </c>
      <c r="K24" s="125"/>
      <c r="L24" s="126"/>
    </row>
    <row r="25" spans="1:12" ht="15.75" thickBot="1" x14ac:dyDescent="0.3">
      <c r="A25" s="103">
        <v>1</v>
      </c>
      <c r="B25" s="127" t="s">
        <v>254</v>
      </c>
      <c r="C25" s="128" t="s">
        <v>255</v>
      </c>
      <c r="E25" s="125"/>
      <c r="F25" s="126"/>
      <c r="H25" s="127" t="s">
        <v>254</v>
      </c>
      <c r="I25" s="128" t="s">
        <v>255</v>
      </c>
      <c r="K25" s="125"/>
      <c r="L25" s="126"/>
    </row>
    <row r="26" spans="1:12" x14ac:dyDescent="0.25">
      <c r="A26" s="103">
        <v>1</v>
      </c>
    </row>
    <row r="28" spans="1:12" x14ac:dyDescent="0.25">
      <c r="A28" s="103">
        <v>2</v>
      </c>
      <c r="B28" s="104" t="s">
        <v>360</v>
      </c>
      <c r="C28" s="104" t="s">
        <v>372</v>
      </c>
      <c r="D28" s="104"/>
      <c r="E28" s="104"/>
      <c r="F28" s="104"/>
      <c r="G28" s="104"/>
      <c r="H28" s="104"/>
      <c r="I28" s="104"/>
    </row>
    <row r="29" spans="1:12" ht="15" customHeight="1" x14ac:dyDescent="0.25">
      <c r="A29" s="103">
        <v>2</v>
      </c>
      <c r="B29" s="106" t="s">
        <v>256</v>
      </c>
      <c r="C29" s="290" t="s">
        <v>354</v>
      </c>
      <c r="D29" s="290"/>
      <c r="E29" s="290"/>
      <c r="F29" s="290"/>
      <c r="G29" s="107"/>
      <c r="H29" s="107"/>
      <c r="I29" s="107"/>
    </row>
    <row r="30" spans="1:12" x14ac:dyDescent="0.25">
      <c r="A30" s="103">
        <v>2</v>
      </c>
      <c r="B30" s="106" t="s">
        <v>237</v>
      </c>
      <c r="C30" s="107" t="s">
        <v>419</v>
      </c>
      <c r="E30" s="107"/>
      <c r="H30" s="106" t="s">
        <v>240</v>
      </c>
      <c r="I30" s="108"/>
    </row>
    <row r="31" spans="1:12" ht="15.75" thickBot="1" x14ac:dyDescent="0.3">
      <c r="A31" s="103">
        <v>2</v>
      </c>
    </row>
    <row r="32" spans="1:12" ht="53.25" customHeight="1" thickBot="1" x14ac:dyDescent="0.3">
      <c r="A32" s="103">
        <v>2</v>
      </c>
      <c r="B32" s="109" t="s">
        <v>205</v>
      </c>
      <c r="C32" s="110" t="s">
        <v>206</v>
      </c>
      <c r="D32" s="111" t="s">
        <v>207</v>
      </c>
      <c r="E32" s="110" t="s">
        <v>208</v>
      </c>
      <c r="F32" s="112" t="s">
        <v>238</v>
      </c>
      <c r="H32" s="109" t="s">
        <v>205</v>
      </c>
      <c r="I32" s="110" t="s">
        <v>206</v>
      </c>
      <c r="J32" s="111" t="s">
        <v>207</v>
      </c>
      <c r="K32" s="110" t="s">
        <v>208</v>
      </c>
      <c r="L32" s="112" t="s">
        <v>238</v>
      </c>
    </row>
    <row r="33" spans="1:12" x14ac:dyDescent="0.25">
      <c r="A33" s="103">
        <v>2</v>
      </c>
      <c r="B33" s="286" t="s">
        <v>209</v>
      </c>
      <c r="C33" s="287" t="s">
        <v>210</v>
      </c>
      <c r="D33" s="113" t="s">
        <v>211</v>
      </c>
      <c r="E33" s="114">
        <v>15</v>
      </c>
      <c r="F33" s="115">
        <v>15</v>
      </c>
      <c r="H33" s="286" t="s">
        <v>209</v>
      </c>
      <c r="I33" s="287" t="s">
        <v>210</v>
      </c>
      <c r="J33" s="113" t="s">
        <v>211</v>
      </c>
      <c r="K33" s="114">
        <v>15</v>
      </c>
      <c r="L33" s="115"/>
    </row>
    <row r="34" spans="1:12" ht="21.75" customHeight="1" x14ac:dyDescent="0.25">
      <c r="A34" s="103">
        <v>2</v>
      </c>
      <c r="B34" s="281"/>
      <c r="C34" s="282"/>
      <c r="D34" s="116" t="s">
        <v>212</v>
      </c>
      <c r="E34" s="117">
        <v>0</v>
      </c>
      <c r="F34" s="118"/>
      <c r="H34" s="281"/>
      <c r="I34" s="282"/>
      <c r="J34" s="116" t="s">
        <v>212</v>
      </c>
      <c r="K34" s="117">
        <v>0</v>
      </c>
      <c r="L34" s="118"/>
    </row>
    <row r="35" spans="1:12" x14ac:dyDescent="0.25">
      <c r="A35" s="103">
        <v>2</v>
      </c>
      <c r="B35" s="281"/>
      <c r="C35" s="282" t="s">
        <v>213</v>
      </c>
      <c r="D35" s="116" t="s">
        <v>214</v>
      </c>
      <c r="E35" s="117">
        <v>15</v>
      </c>
      <c r="F35" s="118">
        <v>15</v>
      </c>
      <c r="H35" s="281"/>
      <c r="I35" s="282" t="s">
        <v>213</v>
      </c>
      <c r="J35" s="116" t="s">
        <v>214</v>
      </c>
      <c r="K35" s="117">
        <v>15</v>
      </c>
      <c r="L35" s="118"/>
    </row>
    <row r="36" spans="1:12" ht="25.5" customHeight="1" x14ac:dyDescent="0.25">
      <c r="A36" s="103">
        <v>2</v>
      </c>
      <c r="B36" s="281"/>
      <c r="C36" s="282"/>
      <c r="D36" s="116" t="s">
        <v>215</v>
      </c>
      <c r="E36" s="117">
        <v>0</v>
      </c>
      <c r="F36" s="118"/>
      <c r="H36" s="281"/>
      <c r="I36" s="282"/>
      <c r="J36" s="116" t="s">
        <v>215</v>
      </c>
      <c r="K36" s="117">
        <v>0</v>
      </c>
      <c r="L36" s="118"/>
    </row>
    <row r="37" spans="1:12" ht="22.5" customHeight="1" x14ac:dyDescent="0.25">
      <c r="A37" s="103">
        <v>2</v>
      </c>
      <c r="B37" s="281" t="s">
        <v>216</v>
      </c>
      <c r="C37" s="282" t="s">
        <v>217</v>
      </c>
      <c r="D37" s="116" t="s">
        <v>218</v>
      </c>
      <c r="E37" s="117">
        <v>15</v>
      </c>
      <c r="F37" s="118">
        <v>12</v>
      </c>
      <c r="H37" s="281" t="s">
        <v>216</v>
      </c>
      <c r="I37" s="282" t="s">
        <v>217</v>
      </c>
      <c r="J37" s="116" t="s">
        <v>218</v>
      </c>
      <c r="K37" s="117">
        <v>15</v>
      </c>
      <c r="L37" s="118"/>
    </row>
    <row r="38" spans="1:12" x14ac:dyDescent="0.25">
      <c r="A38" s="103">
        <v>2</v>
      </c>
      <c r="B38" s="281"/>
      <c r="C38" s="282"/>
      <c r="D38" s="116" t="s">
        <v>219</v>
      </c>
      <c r="E38" s="117">
        <v>0</v>
      </c>
      <c r="F38" s="118"/>
      <c r="H38" s="281"/>
      <c r="I38" s="282"/>
      <c r="J38" s="116" t="s">
        <v>219</v>
      </c>
      <c r="K38" s="117">
        <v>0</v>
      </c>
      <c r="L38" s="118"/>
    </row>
    <row r="39" spans="1:12" ht="22.5" customHeight="1" x14ac:dyDescent="0.25">
      <c r="A39" s="103">
        <v>2</v>
      </c>
      <c r="B39" s="281" t="s">
        <v>220</v>
      </c>
      <c r="C39" s="282" t="s">
        <v>221</v>
      </c>
      <c r="D39" s="116" t="s">
        <v>222</v>
      </c>
      <c r="E39" s="117">
        <v>15</v>
      </c>
      <c r="F39" s="118">
        <v>15</v>
      </c>
      <c r="H39" s="281" t="s">
        <v>220</v>
      </c>
      <c r="I39" s="282" t="s">
        <v>221</v>
      </c>
      <c r="J39" s="116" t="s">
        <v>222</v>
      </c>
      <c r="K39" s="117">
        <v>15</v>
      </c>
      <c r="L39" s="118"/>
    </row>
    <row r="40" spans="1:12" ht="30" customHeight="1" x14ac:dyDescent="0.25">
      <c r="A40" s="103">
        <v>2</v>
      </c>
      <c r="B40" s="281"/>
      <c r="C40" s="282"/>
      <c r="D40" s="116" t="s">
        <v>223</v>
      </c>
      <c r="E40" s="117">
        <v>0</v>
      </c>
      <c r="F40" s="118"/>
      <c r="H40" s="281"/>
      <c r="I40" s="282"/>
      <c r="J40" s="116" t="s">
        <v>223</v>
      </c>
      <c r="K40" s="117">
        <v>0</v>
      </c>
      <c r="L40" s="118"/>
    </row>
    <row r="41" spans="1:12" ht="25.5" customHeight="1" x14ac:dyDescent="0.25">
      <c r="A41" s="103">
        <v>2</v>
      </c>
      <c r="B41" s="281" t="s">
        <v>224</v>
      </c>
      <c r="C41" s="282" t="s">
        <v>225</v>
      </c>
      <c r="D41" s="116" t="s">
        <v>226</v>
      </c>
      <c r="E41" s="117">
        <v>15</v>
      </c>
      <c r="F41" s="118">
        <v>15</v>
      </c>
      <c r="H41" s="281" t="s">
        <v>224</v>
      </c>
      <c r="I41" s="282" t="s">
        <v>225</v>
      </c>
      <c r="J41" s="116" t="s">
        <v>226</v>
      </c>
      <c r="K41" s="117">
        <v>15</v>
      </c>
      <c r="L41" s="118"/>
    </row>
    <row r="42" spans="1:12" ht="25.5" customHeight="1" x14ac:dyDescent="0.25">
      <c r="A42" s="103">
        <v>2</v>
      </c>
      <c r="B42" s="281"/>
      <c r="C42" s="282"/>
      <c r="D42" s="116" t="s">
        <v>227</v>
      </c>
      <c r="E42" s="117">
        <v>0</v>
      </c>
      <c r="F42" s="118"/>
      <c r="H42" s="281"/>
      <c r="I42" s="282"/>
      <c r="J42" s="116" t="s">
        <v>227</v>
      </c>
      <c r="K42" s="117">
        <v>0</v>
      </c>
      <c r="L42" s="118"/>
    </row>
    <row r="43" spans="1:12" ht="25.5" x14ac:dyDescent="0.25">
      <c r="A43" s="103">
        <v>2</v>
      </c>
      <c r="B43" s="281" t="s">
        <v>228</v>
      </c>
      <c r="C43" s="282" t="s">
        <v>229</v>
      </c>
      <c r="D43" s="116" t="s">
        <v>230</v>
      </c>
      <c r="E43" s="117">
        <v>15</v>
      </c>
      <c r="F43" s="118">
        <v>15</v>
      </c>
      <c r="H43" s="281" t="s">
        <v>228</v>
      </c>
      <c r="I43" s="282" t="s">
        <v>229</v>
      </c>
      <c r="J43" s="116" t="s">
        <v>230</v>
      </c>
      <c r="K43" s="117">
        <v>15</v>
      </c>
      <c r="L43" s="118"/>
    </row>
    <row r="44" spans="1:12" ht="25.5" x14ac:dyDescent="0.25">
      <c r="A44" s="103">
        <v>2</v>
      </c>
      <c r="B44" s="281"/>
      <c r="C44" s="282"/>
      <c r="D44" s="116" t="s">
        <v>231</v>
      </c>
      <c r="E44" s="117">
        <v>0</v>
      </c>
      <c r="F44" s="118"/>
      <c r="H44" s="281"/>
      <c r="I44" s="282"/>
      <c r="J44" s="116" t="s">
        <v>231</v>
      </c>
      <c r="K44" s="117">
        <v>0</v>
      </c>
      <c r="L44" s="118"/>
    </row>
    <row r="45" spans="1:12" ht="63.75" customHeight="1" x14ac:dyDescent="0.25">
      <c r="A45" s="103">
        <v>2</v>
      </c>
      <c r="B45" s="281" t="s">
        <v>232</v>
      </c>
      <c r="C45" s="282" t="s">
        <v>233</v>
      </c>
      <c r="D45" s="116" t="s">
        <v>234</v>
      </c>
      <c r="E45" s="117">
        <v>10</v>
      </c>
      <c r="F45" s="118">
        <v>9</v>
      </c>
      <c r="H45" s="281" t="s">
        <v>232</v>
      </c>
      <c r="I45" s="282" t="s">
        <v>233</v>
      </c>
      <c r="J45" s="116" t="s">
        <v>234</v>
      </c>
      <c r="K45" s="117">
        <v>10</v>
      </c>
      <c r="L45" s="118"/>
    </row>
    <row r="46" spans="1:12" ht="63.75" customHeight="1" x14ac:dyDescent="0.25">
      <c r="A46" s="103">
        <v>2</v>
      </c>
      <c r="B46" s="281"/>
      <c r="C46" s="282"/>
      <c r="D46" s="116" t="s">
        <v>235</v>
      </c>
      <c r="E46" s="117">
        <v>5</v>
      </c>
      <c r="F46" s="118">
        <v>0</v>
      </c>
      <c r="H46" s="281"/>
      <c r="I46" s="282"/>
      <c r="J46" s="116" t="s">
        <v>235</v>
      </c>
      <c r="K46" s="117">
        <v>5</v>
      </c>
      <c r="L46" s="118"/>
    </row>
    <row r="47" spans="1:12" ht="15.75" customHeight="1" thickBot="1" x14ac:dyDescent="0.3">
      <c r="A47" s="103">
        <v>2</v>
      </c>
      <c r="B47" s="281"/>
      <c r="C47" s="282"/>
      <c r="D47" s="116" t="s">
        <v>236</v>
      </c>
      <c r="E47" s="119">
        <v>0</v>
      </c>
      <c r="F47" s="120"/>
      <c r="H47" s="281"/>
      <c r="I47" s="282"/>
      <c r="J47" s="116" t="s">
        <v>236</v>
      </c>
      <c r="K47" s="119">
        <v>0</v>
      </c>
      <c r="L47" s="120"/>
    </row>
    <row r="48" spans="1:12" ht="15.75" thickBot="1" x14ac:dyDescent="0.3">
      <c r="A48" s="103">
        <v>2</v>
      </c>
      <c r="E48" s="121" t="s">
        <v>36</v>
      </c>
      <c r="F48" s="122">
        <f>SUM(F33:F47)</f>
        <v>96</v>
      </c>
      <c r="K48" s="121" t="s">
        <v>36</v>
      </c>
      <c r="L48" s="122">
        <f>SUM(L33:L47)</f>
        <v>0</v>
      </c>
    </row>
    <row r="49" spans="1:12" ht="39" thickBot="1" x14ac:dyDescent="0.3">
      <c r="A49" s="103">
        <v>2</v>
      </c>
      <c r="B49" s="123" t="s">
        <v>249</v>
      </c>
      <c r="C49" s="124" t="s">
        <v>250</v>
      </c>
      <c r="E49" s="125"/>
      <c r="F49" s="126"/>
      <c r="H49" s="123" t="s">
        <v>249</v>
      </c>
      <c r="I49" s="124" t="s">
        <v>250</v>
      </c>
      <c r="K49" s="125"/>
      <c r="L49" s="126"/>
    </row>
    <row r="50" spans="1:12" ht="15.75" thickBot="1" x14ac:dyDescent="0.3">
      <c r="A50" s="103">
        <v>2</v>
      </c>
      <c r="B50" s="127" t="s">
        <v>251</v>
      </c>
      <c r="C50" s="128" t="s">
        <v>252</v>
      </c>
      <c r="E50" s="125"/>
      <c r="F50" s="126"/>
      <c r="H50" s="127" t="s">
        <v>251</v>
      </c>
      <c r="I50" s="128" t="s">
        <v>252</v>
      </c>
      <c r="K50" s="125"/>
      <c r="L50" s="126"/>
    </row>
    <row r="51" spans="1:12" ht="15.75" thickBot="1" x14ac:dyDescent="0.3">
      <c r="A51" s="103">
        <v>2</v>
      </c>
      <c r="B51" s="127" t="s">
        <v>6</v>
      </c>
      <c r="C51" s="128" t="s">
        <v>253</v>
      </c>
      <c r="E51" s="125"/>
      <c r="F51" s="126"/>
      <c r="H51" s="127" t="s">
        <v>6</v>
      </c>
      <c r="I51" s="128" t="s">
        <v>253</v>
      </c>
      <c r="K51" s="125"/>
      <c r="L51" s="126"/>
    </row>
    <row r="52" spans="1:12" ht="15.75" thickBot="1" x14ac:dyDescent="0.3">
      <c r="A52" s="103">
        <v>2</v>
      </c>
      <c r="B52" s="127" t="s">
        <v>254</v>
      </c>
      <c r="C52" s="128" t="s">
        <v>255</v>
      </c>
      <c r="E52" s="125"/>
      <c r="F52" s="126"/>
      <c r="H52" s="127" t="s">
        <v>254</v>
      </c>
      <c r="I52" s="128" t="s">
        <v>255</v>
      </c>
      <c r="K52" s="125"/>
      <c r="L52" s="126"/>
    </row>
    <row r="53" spans="1:12" x14ac:dyDescent="0.25">
      <c r="A53" s="103">
        <v>2</v>
      </c>
    </row>
    <row r="54" spans="1:12" x14ac:dyDescent="0.25">
      <c r="A54" s="103">
        <v>2</v>
      </c>
      <c r="B54" s="104" t="s">
        <v>360</v>
      </c>
      <c r="C54" s="104" t="s">
        <v>372</v>
      </c>
      <c r="D54" s="104"/>
      <c r="E54" s="104"/>
      <c r="F54" s="104"/>
      <c r="G54" s="104"/>
      <c r="H54" s="104"/>
      <c r="I54" s="104"/>
    </row>
    <row r="55" spans="1:12" x14ac:dyDescent="0.25">
      <c r="A55" s="103">
        <v>2</v>
      </c>
      <c r="B55" s="106" t="s">
        <v>257</v>
      </c>
      <c r="C55" s="107" t="s">
        <v>355</v>
      </c>
      <c r="H55" s="106"/>
      <c r="I55" s="108"/>
    </row>
    <row r="56" spans="1:12" x14ac:dyDescent="0.25">
      <c r="A56" s="103">
        <v>2</v>
      </c>
      <c r="B56" s="106" t="s">
        <v>237</v>
      </c>
      <c r="C56" s="107" t="s">
        <v>418</v>
      </c>
      <c r="H56" s="106" t="s">
        <v>240</v>
      </c>
      <c r="I56" s="108"/>
    </row>
    <row r="57" spans="1:12" ht="15.75" thickBot="1" x14ac:dyDescent="0.3">
      <c r="A57" s="103">
        <v>2</v>
      </c>
    </row>
    <row r="58" spans="1:12" ht="53.25" customHeight="1" thickBot="1" x14ac:dyDescent="0.3">
      <c r="A58" s="103">
        <v>2</v>
      </c>
      <c r="B58" s="109" t="s">
        <v>205</v>
      </c>
      <c r="C58" s="110" t="s">
        <v>206</v>
      </c>
      <c r="D58" s="111" t="s">
        <v>207</v>
      </c>
      <c r="E58" s="110" t="s">
        <v>208</v>
      </c>
      <c r="F58" s="112" t="s">
        <v>238</v>
      </c>
      <c r="H58" s="109" t="s">
        <v>205</v>
      </c>
      <c r="I58" s="110" t="s">
        <v>206</v>
      </c>
      <c r="J58" s="111" t="s">
        <v>207</v>
      </c>
      <c r="K58" s="110" t="s">
        <v>208</v>
      </c>
      <c r="L58" s="112" t="s">
        <v>238</v>
      </c>
    </row>
    <row r="59" spans="1:12" x14ac:dyDescent="0.25">
      <c r="A59" s="103">
        <v>2</v>
      </c>
      <c r="B59" s="286" t="s">
        <v>209</v>
      </c>
      <c r="C59" s="287" t="s">
        <v>210</v>
      </c>
      <c r="D59" s="113" t="s">
        <v>211</v>
      </c>
      <c r="E59" s="114">
        <v>15</v>
      </c>
      <c r="F59" s="115">
        <v>12</v>
      </c>
      <c r="H59" s="286" t="s">
        <v>209</v>
      </c>
      <c r="I59" s="287" t="s">
        <v>210</v>
      </c>
      <c r="J59" s="113" t="s">
        <v>211</v>
      </c>
      <c r="K59" s="114">
        <v>15</v>
      </c>
      <c r="L59" s="115"/>
    </row>
    <row r="60" spans="1:12" ht="21.75" customHeight="1" x14ac:dyDescent="0.25">
      <c r="A60" s="103">
        <v>2</v>
      </c>
      <c r="B60" s="281"/>
      <c r="C60" s="282"/>
      <c r="D60" s="116" t="s">
        <v>212</v>
      </c>
      <c r="E60" s="117">
        <v>0</v>
      </c>
      <c r="F60" s="118">
        <v>0</v>
      </c>
      <c r="H60" s="281"/>
      <c r="I60" s="282"/>
      <c r="J60" s="116" t="s">
        <v>212</v>
      </c>
      <c r="K60" s="117">
        <v>0</v>
      </c>
      <c r="L60" s="118"/>
    </row>
    <row r="61" spans="1:12" x14ac:dyDescent="0.25">
      <c r="A61" s="103">
        <v>2</v>
      </c>
      <c r="B61" s="281"/>
      <c r="C61" s="282" t="s">
        <v>213</v>
      </c>
      <c r="D61" s="116" t="s">
        <v>214</v>
      </c>
      <c r="E61" s="117">
        <v>15</v>
      </c>
      <c r="F61" s="118">
        <v>12</v>
      </c>
      <c r="H61" s="281"/>
      <c r="I61" s="282" t="s">
        <v>213</v>
      </c>
      <c r="J61" s="116" t="s">
        <v>214</v>
      </c>
      <c r="K61" s="117">
        <v>15</v>
      </c>
      <c r="L61" s="118"/>
    </row>
    <row r="62" spans="1:12" ht="25.5" customHeight="1" x14ac:dyDescent="0.25">
      <c r="A62" s="103">
        <v>2</v>
      </c>
      <c r="B62" s="281"/>
      <c r="C62" s="282"/>
      <c r="D62" s="116" t="s">
        <v>215</v>
      </c>
      <c r="E62" s="117">
        <v>0</v>
      </c>
      <c r="F62" s="118"/>
      <c r="H62" s="281"/>
      <c r="I62" s="282"/>
      <c r="J62" s="116" t="s">
        <v>215</v>
      </c>
      <c r="K62" s="117">
        <v>0</v>
      </c>
      <c r="L62" s="118"/>
    </row>
    <row r="63" spans="1:12" ht="22.5" customHeight="1" x14ac:dyDescent="0.25">
      <c r="A63" s="103">
        <v>2</v>
      </c>
      <c r="B63" s="281" t="s">
        <v>216</v>
      </c>
      <c r="C63" s="282" t="s">
        <v>217</v>
      </c>
      <c r="D63" s="116" t="s">
        <v>218</v>
      </c>
      <c r="E63" s="117">
        <v>15</v>
      </c>
      <c r="F63" s="118">
        <v>15</v>
      </c>
      <c r="H63" s="281" t="s">
        <v>216</v>
      </c>
      <c r="I63" s="282" t="s">
        <v>217</v>
      </c>
      <c r="J63" s="116" t="s">
        <v>218</v>
      </c>
      <c r="K63" s="117">
        <v>15</v>
      </c>
      <c r="L63" s="118"/>
    </row>
    <row r="64" spans="1:12" x14ac:dyDescent="0.25">
      <c r="A64" s="103">
        <v>2</v>
      </c>
      <c r="B64" s="281"/>
      <c r="C64" s="282"/>
      <c r="D64" s="116" t="s">
        <v>219</v>
      </c>
      <c r="E64" s="117">
        <v>0</v>
      </c>
      <c r="F64" s="118"/>
      <c r="H64" s="281"/>
      <c r="I64" s="282"/>
      <c r="J64" s="116" t="s">
        <v>219</v>
      </c>
      <c r="K64" s="117">
        <v>0</v>
      </c>
      <c r="L64" s="118"/>
    </row>
    <row r="65" spans="1:12" ht="22.5" customHeight="1" x14ac:dyDescent="0.25">
      <c r="A65" s="103">
        <v>2</v>
      </c>
      <c r="B65" s="281" t="s">
        <v>220</v>
      </c>
      <c r="C65" s="282" t="s">
        <v>221</v>
      </c>
      <c r="D65" s="116" t="s">
        <v>222</v>
      </c>
      <c r="E65" s="117">
        <v>15</v>
      </c>
      <c r="F65" s="118">
        <v>15</v>
      </c>
      <c r="H65" s="281" t="s">
        <v>220</v>
      </c>
      <c r="I65" s="282" t="s">
        <v>221</v>
      </c>
      <c r="J65" s="116" t="s">
        <v>222</v>
      </c>
      <c r="K65" s="117">
        <v>15</v>
      </c>
      <c r="L65" s="118"/>
    </row>
    <row r="66" spans="1:12" ht="30" customHeight="1" x14ac:dyDescent="0.25">
      <c r="A66" s="103">
        <v>2</v>
      </c>
      <c r="B66" s="281"/>
      <c r="C66" s="282"/>
      <c r="D66" s="116" t="s">
        <v>223</v>
      </c>
      <c r="E66" s="117">
        <v>0</v>
      </c>
      <c r="F66" s="118"/>
      <c r="H66" s="281"/>
      <c r="I66" s="282"/>
      <c r="J66" s="116" t="s">
        <v>223</v>
      </c>
      <c r="K66" s="117">
        <v>0</v>
      </c>
      <c r="L66" s="118"/>
    </row>
    <row r="67" spans="1:12" ht="25.5" customHeight="1" x14ac:dyDescent="0.25">
      <c r="A67" s="103">
        <v>2</v>
      </c>
      <c r="B67" s="281" t="s">
        <v>224</v>
      </c>
      <c r="C67" s="282" t="s">
        <v>225</v>
      </c>
      <c r="D67" s="116" t="s">
        <v>226</v>
      </c>
      <c r="E67" s="117">
        <v>15</v>
      </c>
      <c r="F67" s="118">
        <v>15</v>
      </c>
      <c r="H67" s="281" t="s">
        <v>224</v>
      </c>
      <c r="I67" s="282" t="s">
        <v>225</v>
      </c>
      <c r="J67" s="116" t="s">
        <v>226</v>
      </c>
      <c r="K67" s="117">
        <v>15</v>
      </c>
      <c r="L67" s="118"/>
    </row>
    <row r="68" spans="1:12" ht="25.5" customHeight="1" x14ac:dyDescent="0.25">
      <c r="A68" s="103">
        <v>2</v>
      </c>
      <c r="B68" s="281"/>
      <c r="C68" s="282"/>
      <c r="D68" s="116" t="s">
        <v>227</v>
      </c>
      <c r="E68" s="117">
        <v>0</v>
      </c>
      <c r="F68" s="118"/>
      <c r="H68" s="281"/>
      <c r="I68" s="282"/>
      <c r="J68" s="116" t="s">
        <v>227</v>
      </c>
      <c r="K68" s="117">
        <v>0</v>
      </c>
      <c r="L68" s="118"/>
    </row>
    <row r="69" spans="1:12" ht="25.5" x14ac:dyDescent="0.25">
      <c r="A69" s="103">
        <v>2</v>
      </c>
      <c r="B69" s="281" t="s">
        <v>228</v>
      </c>
      <c r="C69" s="282" t="s">
        <v>229</v>
      </c>
      <c r="D69" s="116" t="s">
        <v>230</v>
      </c>
      <c r="E69" s="117">
        <v>15</v>
      </c>
      <c r="F69" s="118">
        <v>15</v>
      </c>
      <c r="H69" s="281" t="s">
        <v>228</v>
      </c>
      <c r="I69" s="282" t="s">
        <v>229</v>
      </c>
      <c r="J69" s="116" t="s">
        <v>230</v>
      </c>
      <c r="K69" s="117">
        <v>15</v>
      </c>
      <c r="L69" s="118"/>
    </row>
    <row r="70" spans="1:12" ht="25.5" x14ac:dyDescent="0.25">
      <c r="A70" s="103">
        <v>2</v>
      </c>
      <c r="B70" s="281"/>
      <c r="C70" s="282"/>
      <c r="D70" s="116" t="s">
        <v>231</v>
      </c>
      <c r="E70" s="117">
        <v>0</v>
      </c>
      <c r="F70" s="118"/>
      <c r="H70" s="281"/>
      <c r="I70" s="282"/>
      <c r="J70" s="116" t="s">
        <v>231</v>
      </c>
      <c r="K70" s="117">
        <v>0</v>
      </c>
      <c r="L70" s="118"/>
    </row>
    <row r="71" spans="1:12" ht="63.75" customHeight="1" x14ac:dyDescent="0.25">
      <c r="A71" s="103">
        <v>2</v>
      </c>
      <c r="B71" s="281" t="s">
        <v>232</v>
      </c>
      <c r="C71" s="282" t="s">
        <v>233</v>
      </c>
      <c r="D71" s="116" t="s">
        <v>234</v>
      </c>
      <c r="E71" s="117">
        <v>10</v>
      </c>
      <c r="F71" s="118">
        <v>10</v>
      </c>
      <c r="H71" s="281" t="s">
        <v>232</v>
      </c>
      <c r="I71" s="282" t="s">
        <v>233</v>
      </c>
      <c r="J71" s="116" t="s">
        <v>234</v>
      </c>
      <c r="K71" s="117">
        <v>10</v>
      </c>
      <c r="L71" s="118"/>
    </row>
    <row r="72" spans="1:12" ht="63.75" customHeight="1" x14ac:dyDescent="0.25">
      <c r="A72" s="103">
        <v>2</v>
      </c>
      <c r="B72" s="281"/>
      <c r="C72" s="282"/>
      <c r="D72" s="116" t="s">
        <v>235</v>
      </c>
      <c r="E72" s="117">
        <v>5</v>
      </c>
      <c r="F72" s="118"/>
      <c r="H72" s="281"/>
      <c r="I72" s="282"/>
      <c r="J72" s="116" t="s">
        <v>235</v>
      </c>
      <c r="K72" s="117">
        <v>5</v>
      </c>
      <c r="L72" s="118"/>
    </row>
    <row r="73" spans="1:12" ht="15.75" customHeight="1" thickBot="1" x14ac:dyDescent="0.3">
      <c r="A73" s="103">
        <v>2</v>
      </c>
      <c r="B73" s="281"/>
      <c r="C73" s="282"/>
      <c r="D73" s="116" t="s">
        <v>236</v>
      </c>
      <c r="E73" s="119">
        <v>0</v>
      </c>
      <c r="F73" s="120"/>
      <c r="H73" s="281"/>
      <c r="I73" s="282"/>
      <c r="J73" s="116" t="s">
        <v>236</v>
      </c>
      <c r="K73" s="119">
        <v>0</v>
      </c>
      <c r="L73" s="120"/>
    </row>
    <row r="74" spans="1:12" ht="15.75" thickBot="1" x14ac:dyDescent="0.3">
      <c r="A74" s="103">
        <v>2</v>
      </c>
      <c r="E74" s="121" t="s">
        <v>36</v>
      </c>
      <c r="F74" s="122">
        <f>SUM(F59:F73)</f>
        <v>94</v>
      </c>
      <c r="K74" s="121" t="s">
        <v>36</v>
      </c>
      <c r="L74" s="122">
        <f>SUM(L59:L73)</f>
        <v>0</v>
      </c>
    </row>
    <row r="75" spans="1:12" ht="39" thickBot="1" x14ac:dyDescent="0.3">
      <c r="A75" s="103">
        <v>2</v>
      </c>
      <c r="B75" s="123" t="s">
        <v>249</v>
      </c>
      <c r="C75" s="124" t="s">
        <v>250</v>
      </c>
      <c r="E75" s="125"/>
      <c r="F75" s="126"/>
      <c r="H75" s="123" t="s">
        <v>249</v>
      </c>
      <c r="I75" s="124" t="s">
        <v>250</v>
      </c>
      <c r="K75" s="125"/>
      <c r="L75" s="126"/>
    </row>
    <row r="76" spans="1:12" ht="15.75" thickBot="1" x14ac:dyDescent="0.3">
      <c r="A76" s="103">
        <v>2</v>
      </c>
      <c r="B76" s="127" t="s">
        <v>251</v>
      </c>
      <c r="C76" s="128" t="s">
        <v>252</v>
      </c>
      <c r="E76" s="125"/>
      <c r="F76" s="126"/>
      <c r="H76" s="127" t="s">
        <v>251</v>
      </c>
      <c r="I76" s="128" t="s">
        <v>252</v>
      </c>
      <c r="K76" s="125"/>
      <c r="L76" s="126"/>
    </row>
    <row r="77" spans="1:12" ht="15.75" thickBot="1" x14ac:dyDescent="0.3">
      <c r="A77" s="103">
        <v>2</v>
      </c>
      <c r="B77" s="127" t="s">
        <v>6</v>
      </c>
      <c r="C77" s="128" t="s">
        <v>253</v>
      </c>
      <c r="E77" s="125"/>
      <c r="F77" s="126"/>
      <c r="H77" s="127" t="s">
        <v>6</v>
      </c>
      <c r="I77" s="128" t="s">
        <v>253</v>
      </c>
      <c r="K77" s="125"/>
      <c r="L77" s="126"/>
    </row>
    <row r="78" spans="1:12" ht="15.75" thickBot="1" x14ac:dyDescent="0.3">
      <c r="A78" s="103">
        <v>2</v>
      </c>
      <c r="B78" s="127" t="s">
        <v>254</v>
      </c>
      <c r="C78" s="128" t="s">
        <v>255</v>
      </c>
      <c r="E78" s="125"/>
      <c r="F78" s="126"/>
      <c r="H78" s="127" t="s">
        <v>254</v>
      </c>
      <c r="I78" s="128" t="s">
        <v>255</v>
      </c>
      <c r="K78" s="125"/>
      <c r="L78" s="126"/>
    </row>
    <row r="79" spans="1:12" ht="15" customHeight="1" x14ac:dyDescent="0.25"/>
    <row r="80" spans="1:12" ht="15" customHeight="1" x14ac:dyDescent="0.25">
      <c r="A80" s="103">
        <v>3</v>
      </c>
      <c r="B80" s="104" t="s">
        <v>367</v>
      </c>
      <c r="C80" s="104" t="s">
        <v>371</v>
      </c>
      <c r="D80" s="104"/>
      <c r="E80" s="104"/>
      <c r="F80" s="104"/>
      <c r="G80" s="104"/>
      <c r="H80" s="104"/>
      <c r="I80" s="104"/>
    </row>
    <row r="81" spans="1:12" ht="15" customHeight="1" x14ac:dyDescent="0.25">
      <c r="A81" s="103">
        <v>3</v>
      </c>
      <c r="B81" s="106" t="s">
        <v>256</v>
      </c>
      <c r="C81" s="284" t="s">
        <v>362</v>
      </c>
      <c r="D81" s="284"/>
      <c r="E81" s="284"/>
      <c r="F81" s="284"/>
      <c r="G81" s="284"/>
      <c r="H81" s="284"/>
      <c r="I81" s="284"/>
    </row>
    <row r="82" spans="1:12" ht="15" customHeight="1" x14ac:dyDescent="0.25">
      <c r="A82" s="103">
        <v>3</v>
      </c>
      <c r="B82" s="106" t="s">
        <v>237</v>
      </c>
      <c r="C82" s="130" t="s">
        <v>365</v>
      </c>
      <c r="E82" s="107"/>
      <c r="H82" s="106" t="s">
        <v>240</v>
      </c>
      <c r="I82" s="108"/>
    </row>
    <row r="83" spans="1:12" ht="15.75" thickBot="1" x14ac:dyDescent="0.3">
      <c r="A83" s="103">
        <v>3</v>
      </c>
    </row>
    <row r="84" spans="1:12" ht="64.5" thickBot="1" x14ac:dyDescent="0.3">
      <c r="A84" s="103">
        <v>3</v>
      </c>
      <c r="B84" s="109" t="s">
        <v>205</v>
      </c>
      <c r="C84" s="110" t="s">
        <v>206</v>
      </c>
      <c r="D84" s="111" t="s">
        <v>207</v>
      </c>
      <c r="E84" s="110" t="s">
        <v>208</v>
      </c>
      <c r="F84" s="112" t="s">
        <v>238</v>
      </c>
      <c r="H84" s="109" t="s">
        <v>205</v>
      </c>
      <c r="I84" s="110" t="s">
        <v>206</v>
      </c>
      <c r="J84" s="111" t="s">
        <v>207</v>
      </c>
      <c r="K84" s="110" t="s">
        <v>208</v>
      </c>
      <c r="L84" s="112" t="s">
        <v>238</v>
      </c>
    </row>
    <row r="85" spans="1:12" x14ac:dyDescent="0.25">
      <c r="A85" s="103">
        <v>3</v>
      </c>
      <c r="B85" s="286" t="s">
        <v>209</v>
      </c>
      <c r="C85" s="287" t="s">
        <v>210</v>
      </c>
      <c r="D85" s="113" t="s">
        <v>211</v>
      </c>
      <c r="E85" s="114">
        <v>15</v>
      </c>
      <c r="F85" s="115">
        <v>12</v>
      </c>
      <c r="H85" s="286" t="s">
        <v>209</v>
      </c>
      <c r="I85" s="287" t="s">
        <v>210</v>
      </c>
      <c r="J85" s="113" t="s">
        <v>211</v>
      </c>
      <c r="K85" s="114">
        <v>15</v>
      </c>
      <c r="L85" s="115"/>
    </row>
    <row r="86" spans="1:12" x14ac:dyDescent="0.25">
      <c r="A86" s="103">
        <v>3</v>
      </c>
      <c r="B86" s="281"/>
      <c r="C86" s="282"/>
      <c r="D86" s="116" t="s">
        <v>212</v>
      </c>
      <c r="E86" s="117">
        <v>0</v>
      </c>
      <c r="F86" s="118"/>
      <c r="H86" s="281"/>
      <c r="I86" s="282"/>
      <c r="J86" s="116" t="s">
        <v>212</v>
      </c>
      <c r="K86" s="117">
        <v>0</v>
      </c>
      <c r="L86" s="118"/>
    </row>
    <row r="87" spans="1:12" x14ac:dyDescent="0.25">
      <c r="A87" s="103">
        <v>3</v>
      </c>
      <c r="B87" s="281"/>
      <c r="C87" s="282" t="s">
        <v>213</v>
      </c>
      <c r="D87" s="116" t="s">
        <v>214</v>
      </c>
      <c r="E87" s="117">
        <v>15</v>
      </c>
      <c r="F87" s="118">
        <v>15</v>
      </c>
      <c r="H87" s="281"/>
      <c r="I87" s="282" t="s">
        <v>213</v>
      </c>
      <c r="J87" s="116" t="s">
        <v>214</v>
      </c>
      <c r="K87" s="117">
        <v>15</v>
      </c>
      <c r="L87" s="118"/>
    </row>
    <row r="88" spans="1:12" x14ac:dyDescent="0.25">
      <c r="A88" s="103">
        <v>3</v>
      </c>
      <c r="B88" s="281"/>
      <c r="C88" s="282"/>
      <c r="D88" s="116" t="s">
        <v>215</v>
      </c>
      <c r="E88" s="117">
        <v>0</v>
      </c>
      <c r="F88" s="118"/>
      <c r="H88" s="281"/>
      <c r="I88" s="282"/>
      <c r="J88" s="116" t="s">
        <v>215</v>
      </c>
      <c r="K88" s="117">
        <v>0</v>
      </c>
      <c r="L88" s="118"/>
    </row>
    <row r="89" spans="1:12" x14ac:dyDescent="0.25">
      <c r="A89" s="103">
        <v>3</v>
      </c>
      <c r="B89" s="281" t="s">
        <v>216</v>
      </c>
      <c r="C89" s="282" t="s">
        <v>217</v>
      </c>
      <c r="D89" s="116" t="s">
        <v>218</v>
      </c>
      <c r="E89" s="117">
        <v>15</v>
      </c>
      <c r="F89" s="118">
        <v>15</v>
      </c>
      <c r="H89" s="281" t="s">
        <v>216</v>
      </c>
      <c r="I89" s="282" t="s">
        <v>217</v>
      </c>
      <c r="J89" s="116" t="s">
        <v>218</v>
      </c>
      <c r="K89" s="117">
        <v>15</v>
      </c>
      <c r="L89" s="118"/>
    </row>
    <row r="90" spans="1:12" x14ac:dyDescent="0.25">
      <c r="A90" s="103">
        <v>3</v>
      </c>
      <c r="B90" s="281"/>
      <c r="C90" s="282"/>
      <c r="D90" s="116" t="s">
        <v>219</v>
      </c>
      <c r="E90" s="117">
        <v>0</v>
      </c>
      <c r="F90" s="118"/>
      <c r="H90" s="281"/>
      <c r="I90" s="282"/>
      <c r="J90" s="116" t="s">
        <v>219</v>
      </c>
      <c r="K90" s="117">
        <v>0</v>
      </c>
      <c r="L90" s="118"/>
    </row>
    <row r="91" spans="1:12" x14ac:dyDescent="0.25">
      <c r="A91" s="103">
        <v>3</v>
      </c>
      <c r="B91" s="281" t="s">
        <v>220</v>
      </c>
      <c r="C91" s="282" t="s">
        <v>221</v>
      </c>
      <c r="D91" s="116" t="s">
        <v>222</v>
      </c>
      <c r="E91" s="117">
        <v>15</v>
      </c>
      <c r="F91" s="118">
        <v>15</v>
      </c>
      <c r="H91" s="281" t="s">
        <v>220</v>
      </c>
      <c r="I91" s="282" t="s">
        <v>221</v>
      </c>
      <c r="J91" s="116" t="s">
        <v>222</v>
      </c>
      <c r="K91" s="117">
        <v>15</v>
      </c>
      <c r="L91" s="118"/>
    </row>
    <row r="92" spans="1:12" x14ac:dyDescent="0.25">
      <c r="A92" s="103">
        <v>3</v>
      </c>
      <c r="B92" s="281"/>
      <c r="C92" s="282"/>
      <c r="D92" s="116" t="s">
        <v>223</v>
      </c>
      <c r="E92" s="117">
        <v>0</v>
      </c>
      <c r="F92" s="118"/>
      <c r="H92" s="281"/>
      <c r="I92" s="282"/>
      <c r="J92" s="116" t="s">
        <v>223</v>
      </c>
      <c r="K92" s="117">
        <v>0</v>
      </c>
      <c r="L92" s="118"/>
    </row>
    <row r="93" spans="1:12" x14ac:dyDescent="0.25">
      <c r="A93" s="103">
        <v>3</v>
      </c>
      <c r="B93" s="281" t="s">
        <v>224</v>
      </c>
      <c r="C93" s="282" t="s">
        <v>225</v>
      </c>
      <c r="D93" s="116" t="s">
        <v>226</v>
      </c>
      <c r="E93" s="117">
        <v>15</v>
      </c>
      <c r="F93" s="118">
        <v>15</v>
      </c>
      <c r="H93" s="281" t="s">
        <v>224</v>
      </c>
      <c r="I93" s="282" t="s">
        <v>225</v>
      </c>
      <c r="J93" s="116" t="s">
        <v>226</v>
      </c>
      <c r="K93" s="117">
        <v>15</v>
      </c>
      <c r="L93" s="118"/>
    </row>
    <row r="94" spans="1:12" x14ac:dyDescent="0.25">
      <c r="A94" s="103">
        <v>3</v>
      </c>
      <c r="B94" s="281"/>
      <c r="C94" s="282"/>
      <c r="D94" s="116" t="s">
        <v>227</v>
      </c>
      <c r="E94" s="117">
        <v>0</v>
      </c>
      <c r="F94" s="118"/>
      <c r="H94" s="281"/>
      <c r="I94" s="282"/>
      <c r="J94" s="116" t="s">
        <v>227</v>
      </c>
      <c r="K94" s="117">
        <v>0</v>
      </c>
      <c r="L94" s="118"/>
    </row>
    <row r="95" spans="1:12" ht="25.5" x14ac:dyDescent="0.25">
      <c r="A95" s="103">
        <v>3</v>
      </c>
      <c r="B95" s="281" t="s">
        <v>228</v>
      </c>
      <c r="C95" s="282" t="s">
        <v>229</v>
      </c>
      <c r="D95" s="116" t="s">
        <v>230</v>
      </c>
      <c r="E95" s="117">
        <v>15</v>
      </c>
      <c r="F95" s="118">
        <v>15</v>
      </c>
      <c r="H95" s="281" t="s">
        <v>228</v>
      </c>
      <c r="I95" s="282" t="s">
        <v>229</v>
      </c>
      <c r="J95" s="116" t="s">
        <v>230</v>
      </c>
      <c r="K95" s="117">
        <v>15</v>
      </c>
      <c r="L95" s="118"/>
    </row>
    <row r="96" spans="1:12" ht="25.5" x14ac:dyDescent="0.25">
      <c r="A96" s="103">
        <v>3</v>
      </c>
      <c r="B96" s="281"/>
      <c r="C96" s="282"/>
      <c r="D96" s="116" t="s">
        <v>231</v>
      </c>
      <c r="E96" s="117">
        <v>0</v>
      </c>
      <c r="F96" s="118"/>
      <c r="H96" s="281"/>
      <c r="I96" s="282"/>
      <c r="J96" s="116" t="s">
        <v>231</v>
      </c>
      <c r="K96" s="117">
        <v>0</v>
      </c>
      <c r="L96" s="118"/>
    </row>
    <row r="97" spans="1:12" x14ac:dyDescent="0.25">
      <c r="A97" s="103">
        <v>3</v>
      </c>
      <c r="B97" s="281" t="s">
        <v>232</v>
      </c>
      <c r="C97" s="282" t="s">
        <v>233</v>
      </c>
      <c r="D97" s="116" t="s">
        <v>234</v>
      </c>
      <c r="E97" s="117">
        <v>10</v>
      </c>
      <c r="F97" s="118">
        <v>9</v>
      </c>
      <c r="H97" s="281" t="s">
        <v>232</v>
      </c>
      <c r="I97" s="282" t="s">
        <v>233</v>
      </c>
      <c r="J97" s="116" t="s">
        <v>234</v>
      </c>
      <c r="K97" s="117">
        <v>10</v>
      </c>
      <c r="L97" s="118"/>
    </row>
    <row r="98" spans="1:12" x14ac:dyDescent="0.25">
      <c r="A98" s="103">
        <v>3</v>
      </c>
      <c r="B98" s="281"/>
      <c r="C98" s="282"/>
      <c r="D98" s="116" t="s">
        <v>235</v>
      </c>
      <c r="E98" s="117">
        <v>5</v>
      </c>
      <c r="F98" s="118">
        <v>0</v>
      </c>
      <c r="H98" s="281"/>
      <c r="I98" s="282"/>
      <c r="J98" s="116" t="s">
        <v>235</v>
      </c>
      <c r="K98" s="117">
        <v>5</v>
      </c>
      <c r="L98" s="118"/>
    </row>
    <row r="99" spans="1:12" ht="15.75" thickBot="1" x14ac:dyDescent="0.3">
      <c r="A99" s="103">
        <v>3</v>
      </c>
      <c r="B99" s="281"/>
      <c r="C99" s="282"/>
      <c r="D99" s="116" t="s">
        <v>236</v>
      </c>
      <c r="E99" s="119">
        <v>0</v>
      </c>
      <c r="F99" s="120"/>
      <c r="H99" s="281"/>
      <c r="I99" s="282"/>
      <c r="J99" s="116" t="s">
        <v>236</v>
      </c>
      <c r="K99" s="119">
        <v>0</v>
      </c>
      <c r="L99" s="120"/>
    </row>
    <row r="100" spans="1:12" ht="15.75" thickBot="1" x14ac:dyDescent="0.3">
      <c r="A100" s="103">
        <v>3</v>
      </c>
      <c r="E100" s="121" t="s">
        <v>36</v>
      </c>
      <c r="F100" s="122">
        <f>SUM(F85:F99)</f>
        <v>96</v>
      </c>
      <c r="K100" s="121" t="s">
        <v>36</v>
      </c>
      <c r="L100" s="122">
        <f>SUM(L85:L99)</f>
        <v>0</v>
      </c>
    </row>
    <row r="101" spans="1:12" ht="39" thickBot="1" x14ac:dyDescent="0.3">
      <c r="A101" s="103">
        <v>3</v>
      </c>
      <c r="B101" s="123" t="s">
        <v>249</v>
      </c>
      <c r="C101" s="124" t="s">
        <v>250</v>
      </c>
      <c r="E101" s="125"/>
      <c r="F101" s="126"/>
      <c r="H101" s="123" t="s">
        <v>249</v>
      </c>
      <c r="I101" s="124" t="s">
        <v>250</v>
      </c>
      <c r="K101" s="125"/>
      <c r="L101" s="126"/>
    </row>
    <row r="102" spans="1:12" ht="15.75" thickBot="1" x14ac:dyDescent="0.3">
      <c r="A102" s="103">
        <v>3</v>
      </c>
      <c r="B102" s="127" t="s">
        <v>251</v>
      </c>
      <c r="C102" s="128" t="s">
        <v>252</v>
      </c>
      <c r="E102" s="125"/>
      <c r="F102" s="126"/>
      <c r="H102" s="127" t="s">
        <v>251</v>
      </c>
      <c r="I102" s="128" t="s">
        <v>252</v>
      </c>
      <c r="K102" s="125"/>
      <c r="L102" s="126"/>
    </row>
    <row r="103" spans="1:12" ht="15.75" thickBot="1" x14ac:dyDescent="0.3">
      <c r="A103" s="103">
        <v>3</v>
      </c>
      <c r="B103" s="127" t="s">
        <v>6</v>
      </c>
      <c r="C103" s="128" t="s">
        <v>253</v>
      </c>
      <c r="E103" s="125"/>
      <c r="F103" s="126"/>
      <c r="H103" s="127" t="s">
        <v>6</v>
      </c>
      <c r="I103" s="128" t="s">
        <v>253</v>
      </c>
      <c r="K103" s="125"/>
      <c r="L103" s="126"/>
    </row>
    <row r="104" spans="1:12" ht="15.75" thickBot="1" x14ac:dyDescent="0.3">
      <c r="A104" s="103">
        <v>3</v>
      </c>
      <c r="B104" s="127" t="s">
        <v>254</v>
      </c>
      <c r="C104" s="128" t="s">
        <v>255</v>
      </c>
      <c r="E104" s="125"/>
      <c r="F104" s="126"/>
      <c r="H104" s="127" t="s">
        <v>254</v>
      </c>
      <c r="I104" s="128" t="s">
        <v>255</v>
      </c>
      <c r="K104" s="125"/>
      <c r="L104" s="126"/>
    </row>
    <row r="105" spans="1:12" x14ac:dyDescent="0.25">
      <c r="A105" s="103">
        <v>3</v>
      </c>
    </row>
    <row r="106" spans="1:12" x14ac:dyDescent="0.25">
      <c r="A106" s="103">
        <v>3</v>
      </c>
      <c r="B106" s="104" t="s">
        <v>367</v>
      </c>
      <c r="C106" s="104" t="s">
        <v>371</v>
      </c>
      <c r="D106" s="104"/>
      <c r="E106" s="104"/>
      <c r="F106" s="104"/>
      <c r="G106" s="104"/>
      <c r="H106" s="104"/>
      <c r="I106" s="104"/>
    </row>
    <row r="107" spans="1:12" ht="15" customHeight="1" x14ac:dyDescent="0.25">
      <c r="A107" s="103">
        <v>3</v>
      </c>
      <c r="B107" s="106" t="s">
        <v>257</v>
      </c>
      <c r="C107" s="284" t="s">
        <v>363</v>
      </c>
      <c r="D107" s="284"/>
      <c r="E107" s="284"/>
      <c r="F107" s="284"/>
      <c r="G107" s="284"/>
      <c r="H107" s="284"/>
      <c r="I107" s="108"/>
    </row>
    <row r="108" spans="1:12" ht="15" customHeight="1" x14ac:dyDescent="0.25">
      <c r="A108" s="103">
        <v>3</v>
      </c>
      <c r="B108" s="106" t="s">
        <v>237</v>
      </c>
      <c r="C108" s="130" t="s">
        <v>366</v>
      </c>
      <c r="H108" s="106" t="s">
        <v>240</v>
      </c>
      <c r="I108" s="108"/>
    </row>
    <row r="109" spans="1:12" ht="15.75" thickBot="1" x14ac:dyDescent="0.3">
      <c r="A109" s="103">
        <v>3</v>
      </c>
    </row>
    <row r="110" spans="1:12" ht="64.5" thickBot="1" x14ac:dyDescent="0.3">
      <c r="A110" s="103">
        <v>3</v>
      </c>
      <c r="B110" s="109" t="s">
        <v>205</v>
      </c>
      <c r="C110" s="110" t="s">
        <v>206</v>
      </c>
      <c r="D110" s="111" t="s">
        <v>207</v>
      </c>
      <c r="E110" s="110" t="s">
        <v>208</v>
      </c>
      <c r="F110" s="112" t="s">
        <v>238</v>
      </c>
      <c r="H110" s="109" t="s">
        <v>205</v>
      </c>
      <c r="I110" s="110" t="s">
        <v>206</v>
      </c>
      <c r="J110" s="111" t="s">
        <v>207</v>
      </c>
      <c r="K110" s="110" t="s">
        <v>208</v>
      </c>
      <c r="L110" s="112" t="s">
        <v>238</v>
      </c>
    </row>
    <row r="111" spans="1:12" x14ac:dyDescent="0.25">
      <c r="A111" s="103">
        <v>3</v>
      </c>
      <c r="B111" s="286" t="s">
        <v>209</v>
      </c>
      <c r="C111" s="287" t="s">
        <v>210</v>
      </c>
      <c r="D111" s="113" t="s">
        <v>211</v>
      </c>
      <c r="E111" s="114">
        <v>15</v>
      </c>
      <c r="F111" s="115">
        <v>15</v>
      </c>
      <c r="H111" s="286" t="s">
        <v>209</v>
      </c>
      <c r="I111" s="287" t="s">
        <v>210</v>
      </c>
      <c r="J111" s="113" t="s">
        <v>211</v>
      </c>
      <c r="K111" s="114">
        <v>15</v>
      </c>
      <c r="L111" s="115"/>
    </row>
    <row r="112" spans="1:12" x14ac:dyDescent="0.25">
      <c r="A112" s="103">
        <v>3</v>
      </c>
      <c r="B112" s="281"/>
      <c r="C112" s="282"/>
      <c r="D112" s="116" t="s">
        <v>212</v>
      </c>
      <c r="E112" s="117">
        <v>0</v>
      </c>
      <c r="F112" s="118">
        <v>0</v>
      </c>
      <c r="H112" s="281"/>
      <c r="I112" s="282"/>
      <c r="J112" s="116" t="s">
        <v>212</v>
      </c>
      <c r="K112" s="117">
        <v>0</v>
      </c>
      <c r="L112" s="118"/>
    </row>
    <row r="113" spans="1:12" x14ac:dyDescent="0.25">
      <c r="A113" s="103">
        <v>3</v>
      </c>
      <c r="B113" s="281"/>
      <c r="C113" s="282" t="s">
        <v>213</v>
      </c>
      <c r="D113" s="116" t="s">
        <v>214</v>
      </c>
      <c r="E113" s="117">
        <v>15</v>
      </c>
      <c r="F113" s="118">
        <v>15</v>
      </c>
      <c r="H113" s="281"/>
      <c r="I113" s="282" t="s">
        <v>213</v>
      </c>
      <c r="J113" s="116" t="s">
        <v>214</v>
      </c>
      <c r="K113" s="117">
        <v>15</v>
      </c>
      <c r="L113" s="118"/>
    </row>
    <row r="114" spans="1:12" x14ac:dyDescent="0.25">
      <c r="A114" s="103">
        <v>3</v>
      </c>
      <c r="B114" s="281"/>
      <c r="C114" s="282"/>
      <c r="D114" s="116" t="s">
        <v>215</v>
      </c>
      <c r="E114" s="117">
        <v>0</v>
      </c>
      <c r="F114" s="118"/>
      <c r="H114" s="281"/>
      <c r="I114" s="282"/>
      <c r="J114" s="116" t="s">
        <v>215</v>
      </c>
      <c r="K114" s="117">
        <v>0</v>
      </c>
      <c r="L114" s="118"/>
    </row>
    <row r="115" spans="1:12" x14ac:dyDescent="0.25">
      <c r="A115" s="103">
        <v>3</v>
      </c>
      <c r="B115" s="281" t="s">
        <v>216</v>
      </c>
      <c r="C115" s="282" t="s">
        <v>217</v>
      </c>
      <c r="D115" s="116" t="s">
        <v>218</v>
      </c>
      <c r="E115" s="117">
        <v>15</v>
      </c>
      <c r="F115" s="118">
        <v>15</v>
      </c>
      <c r="H115" s="281" t="s">
        <v>216</v>
      </c>
      <c r="I115" s="282" t="s">
        <v>217</v>
      </c>
      <c r="J115" s="116" t="s">
        <v>218</v>
      </c>
      <c r="K115" s="117">
        <v>15</v>
      </c>
      <c r="L115" s="118"/>
    </row>
    <row r="116" spans="1:12" x14ac:dyDescent="0.25">
      <c r="A116" s="103">
        <v>3</v>
      </c>
      <c r="B116" s="281"/>
      <c r="C116" s="282"/>
      <c r="D116" s="116" t="s">
        <v>219</v>
      </c>
      <c r="E116" s="117">
        <v>0</v>
      </c>
      <c r="F116" s="118"/>
      <c r="H116" s="281"/>
      <c r="I116" s="282"/>
      <c r="J116" s="116" t="s">
        <v>219</v>
      </c>
      <c r="K116" s="117">
        <v>0</v>
      </c>
      <c r="L116" s="118"/>
    </row>
    <row r="117" spans="1:12" x14ac:dyDescent="0.25">
      <c r="A117" s="103">
        <v>3</v>
      </c>
      <c r="B117" s="281" t="s">
        <v>220</v>
      </c>
      <c r="C117" s="282" t="s">
        <v>221</v>
      </c>
      <c r="D117" s="116" t="s">
        <v>222</v>
      </c>
      <c r="E117" s="117">
        <v>15</v>
      </c>
      <c r="F117" s="118">
        <v>15</v>
      </c>
      <c r="H117" s="281" t="s">
        <v>220</v>
      </c>
      <c r="I117" s="282" t="s">
        <v>221</v>
      </c>
      <c r="J117" s="116" t="s">
        <v>222</v>
      </c>
      <c r="K117" s="117">
        <v>15</v>
      </c>
      <c r="L117" s="118"/>
    </row>
    <row r="118" spans="1:12" x14ac:dyDescent="0.25">
      <c r="A118" s="103">
        <v>3</v>
      </c>
      <c r="B118" s="281"/>
      <c r="C118" s="282"/>
      <c r="D118" s="116" t="s">
        <v>223</v>
      </c>
      <c r="E118" s="117">
        <v>0</v>
      </c>
      <c r="F118" s="118"/>
      <c r="H118" s="281"/>
      <c r="I118" s="282"/>
      <c r="J118" s="116" t="s">
        <v>223</v>
      </c>
      <c r="K118" s="117">
        <v>0</v>
      </c>
      <c r="L118" s="118"/>
    </row>
    <row r="119" spans="1:12" x14ac:dyDescent="0.25">
      <c r="A119" s="103">
        <v>3</v>
      </c>
      <c r="B119" s="281" t="s">
        <v>224</v>
      </c>
      <c r="C119" s="282" t="s">
        <v>225</v>
      </c>
      <c r="D119" s="116" t="s">
        <v>226</v>
      </c>
      <c r="E119" s="117">
        <v>15</v>
      </c>
      <c r="F119" s="118">
        <v>15</v>
      </c>
      <c r="H119" s="281" t="s">
        <v>224</v>
      </c>
      <c r="I119" s="282" t="s">
        <v>225</v>
      </c>
      <c r="J119" s="116" t="s">
        <v>226</v>
      </c>
      <c r="K119" s="117">
        <v>15</v>
      </c>
      <c r="L119" s="118"/>
    </row>
    <row r="120" spans="1:12" x14ac:dyDescent="0.25">
      <c r="A120" s="103">
        <v>3</v>
      </c>
      <c r="B120" s="281"/>
      <c r="C120" s="282"/>
      <c r="D120" s="116" t="s">
        <v>227</v>
      </c>
      <c r="E120" s="117">
        <v>0</v>
      </c>
      <c r="F120" s="118"/>
      <c r="H120" s="281"/>
      <c r="I120" s="282"/>
      <c r="J120" s="116" t="s">
        <v>227</v>
      </c>
      <c r="K120" s="117">
        <v>0</v>
      </c>
      <c r="L120" s="118"/>
    </row>
    <row r="121" spans="1:12" ht="25.5" x14ac:dyDescent="0.25">
      <c r="A121" s="103">
        <v>3</v>
      </c>
      <c r="B121" s="281" t="s">
        <v>228</v>
      </c>
      <c r="C121" s="282" t="s">
        <v>229</v>
      </c>
      <c r="D121" s="116" t="s">
        <v>230</v>
      </c>
      <c r="E121" s="117">
        <v>15</v>
      </c>
      <c r="F121" s="118">
        <v>15</v>
      </c>
      <c r="H121" s="281" t="s">
        <v>228</v>
      </c>
      <c r="I121" s="282" t="s">
        <v>229</v>
      </c>
      <c r="J121" s="116" t="s">
        <v>230</v>
      </c>
      <c r="K121" s="117">
        <v>15</v>
      </c>
      <c r="L121" s="118"/>
    </row>
    <row r="122" spans="1:12" ht="25.5" x14ac:dyDescent="0.25">
      <c r="A122" s="103">
        <v>3</v>
      </c>
      <c r="B122" s="281"/>
      <c r="C122" s="282"/>
      <c r="D122" s="116" t="s">
        <v>231</v>
      </c>
      <c r="E122" s="117">
        <v>0</v>
      </c>
      <c r="F122" s="118"/>
      <c r="H122" s="281"/>
      <c r="I122" s="282"/>
      <c r="J122" s="116" t="s">
        <v>231</v>
      </c>
      <c r="K122" s="117">
        <v>0</v>
      </c>
      <c r="L122" s="118"/>
    </row>
    <row r="123" spans="1:12" x14ac:dyDescent="0.25">
      <c r="A123" s="103">
        <v>3</v>
      </c>
      <c r="B123" s="281" t="s">
        <v>232</v>
      </c>
      <c r="C123" s="282" t="s">
        <v>233</v>
      </c>
      <c r="D123" s="116" t="s">
        <v>234</v>
      </c>
      <c r="E123" s="117">
        <v>10</v>
      </c>
      <c r="F123" s="118">
        <v>10</v>
      </c>
      <c r="H123" s="281" t="s">
        <v>232</v>
      </c>
      <c r="I123" s="282" t="s">
        <v>233</v>
      </c>
      <c r="J123" s="116" t="s">
        <v>234</v>
      </c>
      <c r="K123" s="117">
        <v>10</v>
      </c>
      <c r="L123" s="118"/>
    </row>
    <row r="124" spans="1:12" x14ac:dyDescent="0.25">
      <c r="A124" s="103">
        <v>3</v>
      </c>
      <c r="B124" s="281"/>
      <c r="C124" s="282"/>
      <c r="D124" s="116" t="s">
        <v>235</v>
      </c>
      <c r="E124" s="117">
        <v>5</v>
      </c>
      <c r="F124" s="118"/>
      <c r="H124" s="281"/>
      <c r="I124" s="282"/>
      <c r="J124" s="116" t="s">
        <v>235</v>
      </c>
      <c r="K124" s="117">
        <v>5</v>
      </c>
      <c r="L124" s="118"/>
    </row>
    <row r="125" spans="1:12" ht="15.75" thickBot="1" x14ac:dyDescent="0.3">
      <c r="A125" s="103">
        <v>3</v>
      </c>
      <c r="B125" s="281"/>
      <c r="C125" s="282"/>
      <c r="D125" s="116" t="s">
        <v>236</v>
      </c>
      <c r="E125" s="119">
        <v>0</v>
      </c>
      <c r="F125" s="120"/>
      <c r="H125" s="281"/>
      <c r="I125" s="282"/>
      <c r="J125" s="116" t="s">
        <v>236</v>
      </c>
      <c r="K125" s="119">
        <v>0</v>
      </c>
      <c r="L125" s="120"/>
    </row>
    <row r="126" spans="1:12" ht="15.75" thickBot="1" x14ac:dyDescent="0.3">
      <c r="A126" s="103">
        <v>3</v>
      </c>
      <c r="E126" s="121" t="s">
        <v>36</v>
      </c>
      <c r="F126" s="122">
        <f>SUM(F111:F125)</f>
        <v>100</v>
      </c>
      <c r="K126" s="121" t="s">
        <v>36</v>
      </c>
      <c r="L126" s="122">
        <f>SUM(L111:L125)</f>
        <v>0</v>
      </c>
    </row>
    <row r="127" spans="1:12" ht="39" thickBot="1" x14ac:dyDescent="0.3">
      <c r="A127" s="103">
        <v>3</v>
      </c>
      <c r="B127" s="123" t="s">
        <v>249</v>
      </c>
      <c r="C127" s="124" t="s">
        <v>250</v>
      </c>
      <c r="E127" s="125"/>
      <c r="F127" s="126"/>
      <c r="H127" s="123" t="s">
        <v>249</v>
      </c>
      <c r="I127" s="124" t="s">
        <v>250</v>
      </c>
      <c r="K127" s="125"/>
      <c r="L127" s="126"/>
    </row>
    <row r="128" spans="1:12" ht="15.75" thickBot="1" x14ac:dyDescent="0.3">
      <c r="A128" s="103">
        <v>3</v>
      </c>
      <c r="B128" s="127" t="s">
        <v>251</v>
      </c>
      <c r="C128" s="128" t="s">
        <v>252</v>
      </c>
      <c r="E128" s="125"/>
      <c r="F128" s="126"/>
      <c r="H128" s="127" t="s">
        <v>251</v>
      </c>
      <c r="I128" s="128" t="s">
        <v>252</v>
      </c>
      <c r="K128" s="125"/>
      <c r="L128" s="126"/>
    </row>
    <row r="129" spans="1:12" ht="15.75" thickBot="1" x14ac:dyDescent="0.3">
      <c r="A129" s="103">
        <v>3</v>
      </c>
      <c r="B129" s="127" t="s">
        <v>6</v>
      </c>
      <c r="C129" s="128" t="s">
        <v>253</v>
      </c>
      <c r="E129" s="125"/>
      <c r="F129" s="126"/>
      <c r="H129" s="127" t="s">
        <v>6</v>
      </c>
      <c r="I129" s="128" t="s">
        <v>253</v>
      </c>
      <c r="K129" s="125"/>
      <c r="L129" s="126"/>
    </row>
    <row r="130" spans="1:12" ht="15.75" thickBot="1" x14ac:dyDescent="0.3">
      <c r="A130" s="103">
        <v>3</v>
      </c>
      <c r="B130" s="127" t="s">
        <v>254</v>
      </c>
      <c r="C130" s="128" t="s">
        <v>255</v>
      </c>
      <c r="E130" s="125"/>
      <c r="F130" s="126"/>
      <c r="H130" s="127" t="s">
        <v>254</v>
      </c>
      <c r="I130" s="128" t="s">
        <v>255</v>
      </c>
      <c r="K130" s="125"/>
      <c r="L130" s="126"/>
    </row>
    <row r="132" spans="1:12" x14ac:dyDescent="0.25">
      <c r="A132" s="103">
        <v>4</v>
      </c>
      <c r="B132" s="104" t="s">
        <v>379</v>
      </c>
      <c r="C132" s="131" t="s">
        <v>373</v>
      </c>
      <c r="D132" s="104"/>
      <c r="E132" s="104"/>
      <c r="F132" s="104"/>
      <c r="G132" s="104"/>
      <c r="H132" s="104"/>
      <c r="I132" s="104"/>
    </row>
    <row r="133" spans="1:12" ht="15" customHeight="1" x14ac:dyDescent="0.25">
      <c r="A133" s="103">
        <v>4</v>
      </c>
      <c r="B133" s="106" t="s">
        <v>256</v>
      </c>
      <c r="C133" s="131" t="s">
        <v>374</v>
      </c>
      <c r="D133" s="107"/>
      <c r="E133" s="107"/>
      <c r="F133" s="107"/>
      <c r="G133" s="107"/>
      <c r="H133" s="107"/>
      <c r="I133" s="107"/>
    </row>
    <row r="134" spans="1:12" ht="31.5" customHeight="1" x14ac:dyDescent="0.25">
      <c r="A134" s="103">
        <v>4</v>
      </c>
      <c r="B134" s="106" t="s">
        <v>237</v>
      </c>
      <c r="C134" s="283" t="s">
        <v>377</v>
      </c>
      <c r="D134" s="283"/>
      <c r="E134" s="283"/>
      <c r="F134" s="283"/>
      <c r="G134" s="283"/>
      <c r="H134" s="106" t="s">
        <v>240</v>
      </c>
      <c r="I134" s="108"/>
    </row>
    <row r="135" spans="1:12" ht="15.75" thickBot="1" x14ac:dyDescent="0.3">
      <c r="A135" s="103">
        <v>4</v>
      </c>
    </row>
    <row r="136" spans="1:12" ht="64.5" thickBot="1" x14ac:dyDescent="0.3">
      <c r="A136" s="103">
        <v>4</v>
      </c>
      <c r="B136" s="109" t="s">
        <v>205</v>
      </c>
      <c r="C136" s="110" t="s">
        <v>206</v>
      </c>
      <c r="D136" s="111" t="s">
        <v>207</v>
      </c>
      <c r="E136" s="110" t="s">
        <v>208</v>
      </c>
      <c r="F136" s="112" t="s">
        <v>238</v>
      </c>
      <c r="H136" s="109" t="s">
        <v>205</v>
      </c>
      <c r="I136" s="110" t="s">
        <v>206</v>
      </c>
      <c r="J136" s="111" t="s">
        <v>207</v>
      </c>
      <c r="K136" s="110" t="s">
        <v>208</v>
      </c>
      <c r="L136" s="112" t="s">
        <v>238</v>
      </c>
    </row>
    <row r="137" spans="1:12" x14ac:dyDescent="0.25">
      <c r="A137" s="103">
        <v>4</v>
      </c>
      <c r="B137" s="286" t="s">
        <v>209</v>
      </c>
      <c r="C137" s="287" t="s">
        <v>210</v>
      </c>
      <c r="D137" s="113" t="s">
        <v>211</v>
      </c>
      <c r="E137" s="114">
        <v>15</v>
      </c>
      <c r="F137" s="115">
        <v>15</v>
      </c>
      <c r="H137" s="286" t="s">
        <v>209</v>
      </c>
      <c r="I137" s="287" t="s">
        <v>210</v>
      </c>
      <c r="J137" s="113" t="s">
        <v>211</v>
      </c>
      <c r="K137" s="114">
        <v>15</v>
      </c>
      <c r="L137" s="115"/>
    </row>
    <row r="138" spans="1:12" x14ac:dyDescent="0.25">
      <c r="A138" s="103">
        <v>4</v>
      </c>
      <c r="B138" s="281"/>
      <c r="C138" s="282"/>
      <c r="D138" s="116" t="s">
        <v>212</v>
      </c>
      <c r="E138" s="117">
        <v>0</v>
      </c>
      <c r="F138" s="118"/>
      <c r="H138" s="281"/>
      <c r="I138" s="282"/>
      <c r="J138" s="116" t="s">
        <v>212</v>
      </c>
      <c r="K138" s="117">
        <v>0</v>
      </c>
      <c r="L138" s="118"/>
    </row>
    <row r="139" spans="1:12" x14ac:dyDescent="0.25">
      <c r="A139" s="103">
        <v>4</v>
      </c>
      <c r="B139" s="281"/>
      <c r="C139" s="282" t="s">
        <v>213</v>
      </c>
      <c r="D139" s="116" t="s">
        <v>214</v>
      </c>
      <c r="E139" s="117">
        <v>15</v>
      </c>
      <c r="F139" s="118">
        <v>15</v>
      </c>
      <c r="H139" s="281"/>
      <c r="I139" s="282" t="s">
        <v>213</v>
      </c>
      <c r="J139" s="116" t="s">
        <v>214</v>
      </c>
      <c r="K139" s="117">
        <v>15</v>
      </c>
      <c r="L139" s="118"/>
    </row>
    <row r="140" spans="1:12" x14ac:dyDescent="0.25">
      <c r="A140" s="103">
        <v>4</v>
      </c>
      <c r="B140" s="281"/>
      <c r="C140" s="282"/>
      <c r="D140" s="116" t="s">
        <v>215</v>
      </c>
      <c r="E140" s="117">
        <v>0</v>
      </c>
      <c r="F140" s="118"/>
      <c r="H140" s="281"/>
      <c r="I140" s="282"/>
      <c r="J140" s="116" t="s">
        <v>215</v>
      </c>
      <c r="K140" s="117">
        <v>0</v>
      </c>
      <c r="L140" s="118"/>
    </row>
    <row r="141" spans="1:12" x14ac:dyDescent="0.25">
      <c r="A141" s="103">
        <v>4</v>
      </c>
      <c r="B141" s="281" t="s">
        <v>216</v>
      </c>
      <c r="C141" s="282" t="s">
        <v>217</v>
      </c>
      <c r="D141" s="116" t="s">
        <v>218</v>
      </c>
      <c r="E141" s="117">
        <v>15</v>
      </c>
      <c r="F141" s="118">
        <v>15</v>
      </c>
      <c r="H141" s="281" t="s">
        <v>216</v>
      </c>
      <c r="I141" s="282" t="s">
        <v>217</v>
      </c>
      <c r="J141" s="116" t="s">
        <v>218</v>
      </c>
      <c r="K141" s="117">
        <v>15</v>
      </c>
      <c r="L141" s="118"/>
    </row>
    <row r="142" spans="1:12" x14ac:dyDescent="0.25">
      <c r="A142" s="103">
        <v>4</v>
      </c>
      <c r="B142" s="281"/>
      <c r="C142" s="282"/>
      <c r="D142" s="116" t="s">
        <v>219</v>
      </c>
      <c r="E142" s="117">
        <v>0</v>
      </c>
      <c r="F142" s="118"/>
      <c r="H142" s="281"/>
      <c r="I142" s="282"/>
      <c r="J142" s="116" t="s">
        <v>219</v>
      </c>
      <c r="K142" s="117">
        <v>0</v>
      </c>
      <c r="L142" s="118"/>
    </row>
    <row r="143" spans="1:12" x14ac:dyDescent="0.25">
      <c r="A143" s="103">
        <v>4</v>
      </c>
      <c r="B143" s="281" t="s">
        <v>220</v>
      </c>
      <c r="C143" s="282" t="s">
        <v>221</v>
      </c>
      <c r="D143" s="116" t="s">
        <v>222</v>
      </c>
      <c r="E143" s="117">
        <v>15</v>
      </c>
      <c r="F143" s="118">
        <v>15</v>
      </c>
      <c r="H143" s="281" t="s">
        <v>220</v>
      </c>
      <c r="I143" s="282" t="s">
        <v>221</v>
      </c>
      <c r="J143" s="116" t="s">
        <v>222</v>
      </c>
      <c r="K143" s="117">
        <v>15</v>
      </c>
      <c r="L143" s="118"/>
    </row>
    <row r="144" spans="1:12" x14ac:dyDescent="0.25">
      <c r="A144" s="103">
        <v>4</v>
      </c>
      <c r="B144" s="281"/>
      <c r="C144" s="282"/>
      <c r="D144" s="116" t="s">
        <v>223</v>
      </c>
      <c r="E144" s="117">
        <v>0</v>
      </c>
      <c r="F144" s="118"/>
      <c r="H144" s="281"/>
      <c r="I144" s="282"/>
      <c r="J144" s="116" t="s">
        <v>223</v>
      </c>
      <c r="K144" s="117">
        <v>0</v>
      </c>
      <c r="L144" s="118"/>
    </row>
    <row r="145" spans="1:12" x14ac:dyDescent="0.25">
      <c r="A145" s="103">
        <v>4</v>
      </c>
      <c r="B145" s="281" t="s">
        <v>224</v>
      </c>
      <c r="C145" s="282" t="s">
        <v>225</v>
      </c>
      <c r="D145" s="116" t="s">
        <v>226</v>
      </c>
      <c r="E145" s="117">
        <v>15</v>
      </c>
      <c r="F145" s="118">
        <v>15</v>
      </c>
      <c r="H145" s="281" t="s">
        <v>224</v>
      </c>
      <c r="I145" s="282" t="s">
        <v>225</v>
      </c>
      <c r="J145" s="116" t="s">
        <v>226</v>
      </c>
      <c r="K145" s="117">
        <v>15</v>
      </c>
      <c r="L145" s="118"/>
    </row>
    <row r="146" spans="1:12" x14ac:dyDescent="0.25">
      <c r="A146" s="103">
        <v>4</v>
      </c>
      <c r="B146" s="281"/>
      <c r="C146" s="282"/>
      <c r="D146" s="116" t="s">
        <v>227</v>
      </c>
      <c r="E146" s="117">
        <v>0</v>
      </c>
      <c r="F146" s="118"/>
      <c r="H146" s="281"/>
      <c r="I146" s="282"/>
      <c r="J146" s="116" t="s">
        <v>227</v>
      </c>
      <c r="K146" s="117">
        <v>0</v>
      </c>
      <c r="L146" s="118"/>
    </row>
    <row r="147" spans="1:12" ht="25.5" x14ac:dyDescent="0.25">
      <c r="A147" s="103">
        <v>4</v>
      </c>
      <c r="B147" s="281" t="s">
        <v>228</v>
      </c>
      <c r="C147" s="282" t="s">
        <v>229</v>
      </c>
      <c r="D147" s="116" t="s">
        <v>230</v>
      </c>
      <c r="E147" s="117">
        <v>15</v>
      </c>
      <c r="F147" s="118">
        <v>15</v>
      </c>
      <c r="H147" s="281" t="s">
        <v>228</v>
      </c>
      <c r="I147" s="282" t="s">
        <v>229</v>
      </c>
      <c r="J147" s="116" t="s">
        <v>230</v>
      </c>
      <c r="K147" s="117">
        <v>15</v>
      </c>
      <c r="L147" s="118"/>
    </row>
    <row r="148" spans="1:12" ht="25.5" x14ac:dyDescent="0.25">
      <c r="A148" s="103">
        <v>4</v>
      </c>
      <c r="B148" s="281"/>
      <c r="C148" s="282"/>
      <c r="D148" s="116" t="s">
        <v>231</v>
      </c>
      <c r="E148" s="117">
        <v>0</v>
      </c>
      <c r="F148" s="118"/>
      <c r="H148" s="281"/>
      <c r="I148" s="282"/>
      <c r="J148" s="116" t="s">
        <v>231</v>
      </c>
      <c r="K148" s="117">
        <v>0</v>
      </c>
      <c r="L148" s="118"/>
    </row>
    <row r="149" spans="1:12" x14ac:dyDescent="0.25">
      <c r="A149" s="103">
        <v>4</v>
      </c>
      <c r="B149" s="281" t="s">
        <v>232</v>
      </c>
      <c r="C149" s="282" t="s">
        <v>233</v>
      </c>
      <c r="D149" s="116" t="s">
        <v>234</v>
      </c>
      <c r="E149" s="117">
        <v>10</v>
      </c>
      <c r="F149" s="118">
        <v>9</v>
      </c>
      <c r="H149" s="281" t="s">
        <v>232</v>
      </c>
      <c r="I149" s="282" t="s">
        <v>233</v>
      </c>
      <c r="J149" s="116" t="s">
        <v>234</v>
      </c>
      <c r="K149" s="117">
        <v>10</v>
      </c>
      <c r="L149" s="118"/>
    </row>
    <row r="150" spans="1:12" x14ac:dyDescent="0.25">
      <c r="A150" s="103">
        <v>4</v>
      </c>
      <c r="B150" s="281"/>
      <c r="C150" s="282"/>
      <c r="D150" s="116" t="s">
        <v>235</v>
      </c>
      <c r="E150" s="117">
        <v>5</v>
      </c>
      <c r="F150" s="118">
        <v>0</v>
      </c>
      <c r="H150" s="281"/>
      <c r="I150" s="282"/>
      <c r="J150" s="116" t="s">
        <v>235</v>
      </c>
      <c r="K150" s="117">
        <v>5</v>
      </c>
      <c r="L150" s="118"/>
    </row>
    <row r="151" spans="1:12" ht="15.75" thickBot="1" x14ac:dyDescent="0.3">
      <c r="A151" s="103">
        <v>4</v>
      </c>
      <c r="B151" s="281"/>
      <c r="C151" s="282"/>
      <c r="D151" s="116" t="s">
        <v>236</v>
      </c>
      <c r="E151" s="119">
        <v>0</v>
      </c>
      <c r="F151" s="120"/>
      <c r="H151" s="281"/>
      <c r="I151" s="282"/>
      <c r="J151" s="116" t="s">
        <v>236</v>
      </c>
      <c r="K151" s="119">
        <v>0</v>
      </c>
      <c r="L151" s="120"/>
    </row>
    <row r="152" spans="1:12" ht="15.75" thickBot="1" x14ac:dyDescent="0.3">
      <c r="A152" s="103">
        <v>4</v>
      </c>
      <c r="E152" s="121" t="s">
        <v>36</v>
      </c>
      <c r="F152" s="122">
        <f>SUM(F137:F151)</f>
        <v>99</v>
      </c>
      <c r="K152" s="121" t="s">
        <v>36</v>
      </c>
      <c r="L152" s="122">
        <f>SUM(L137:L151)</f>
        <v>0</v>
      </c>
    </row>
    <row r="153" spans="1:12" ht="39" thickBot="1" x14ac:dyDescent="0.3">
      <c r="A153" s="103">
        <v>4</v>
      </c>
      <c r="B153" s="123" t="s">
        <v>249</v>
      </c>
      <c r="C153" s="124" t="s">
        <v>250</v>
      </c>
      <c r="E153" s="125"/>
      <c r="F153" s="126"/>
      <c r="H153" s="123" t="s">
        <v>249</v>
      </c>
      <c r="I153" s="124" t="s">
        <v>250</v>
      </c>
      <c r="K153" s="125"/>
      <c r="L153" s="126"/>
    </row>
    <row r="154" spans="1:12" ht="15.75" thickBot="1" x14ac:dyDescent="0.3">
      <c r="A154" s="103">
        <v>4</v>
      </c>
      <c r="B154" s="127" t="s">
        <v>251</v>
      </c>
      <c r="C154" s="128" t="s">
        <v>252</v>
      </c>
      <c r="E154" s="125"/>
      <c r="F154" s="126"/>
      <c r="H154" s="127" t="s">
        <v>251</v>
      </c>
      <c r="I154" s="128" t="s">
        <v>252</v>
      </c>
      <c r="K154" s="125"/>
      <c r="L154" s="126"/>
    </row>
    <row r="155" spans="1:12" ht="15.75" thickBot="1" x14ac:dyDescent="0.3">
      <c r="A155" s="103">
        <v>4</v>
      </c>
      <c r="B155" s="127" t="s">
        <v>6</v>
      </c>
      <c r="C155" s="128" t="s">
        <v>253</v>
      </c>
      <c r="E155" s="125"/>
      <c r="F155" s="126"/>
      <c r="H155" s="127" t="s">
        <v>6</v>
      </c>
      <c r="I155" s="128" t="s">
        <v>253</v>
      </c>
      <c r="K155" s="125"/>
      <c r="L155" s="126"/>
    </row>
    <row r="156" spans="1:12" ht="15.75" thickBot="1" x14ac:dyDescent="0.3">
      <c r="A156" s="103">
        <v>4</v>
      </c>
      <c r="B156" s="127" t="s">
        <v>254</v>
      </c>
      <c r="C156" s="128" t="s">
        <v>255</v>
      </c>
      <c r="E156" s="125"/>
      <c r="F156" s="126"/>
      <c r="H156" s="127" t="s">
        <v>254</v>
      </c>
      <c r="I156" s="128" t="s">
        <v>255</v>
      </c>
      <c r="K156" s="125"/>
      <c r="L156" s="126"/>
    </row>
    <row r="157" spans="1:12" x14ac:dyDescent="0.25">
      <c r="A157" s="103">
        <v>4</v>
      </c>
    </row>
    <row r="158" spans="1:12" x14ac:dyDescent="0.25">
      <c r="A158" s="103">
        <v>4</v>
      </c>
      <c r="B158" s="104" t="s">
        <v>379</v>
      </c>
      <c r="C158" s="131" t="s">
        <v>373</v>
      </c>
      <c r="D158" s="104"/>
      <c r="E158" s="104"/>
      <c r="F158" s="104"/>
      <c r="G158" s="104"/>
      <c r="H158" s="104"/>
      <c r="I158" s="104"/>
    </row>
    <row r="159" spans="1:12" x14ac:dyDescent="0.25">
      <c r="A159" s="103">
        <v>4</v>
      </c>
      <c r="B159" s="106" t="s">
        <v>257</v>
      </c>
      <c r="C159" s="284" t="s">
        <v>375</v>
      </c>
      <c r="D159" s="284"/>
      <c r="E159" s="284"/>
      <c r="F159" s="284"/>
      <c r="H159" s="106"/>
      <c r="I159" s="108"/>
    </row>
    <row r="160" spans="1:12" ht="30" customHeight="1" x14ac:dyDescent="0.25">
      <c r="A160" s="103">
        <v>4</v>
      </c>
      <c r="B160" s="106" t="s">
        <v>237</v>
      </c>
      <c r="C160" s="289" t="s">
        <v>378</v>
      </c>
      <c r="D160" s="289"/>
      <c r="E160" s="289"/>
      <c r="F160" s="289"/>
      <c r="H160" s="106" t="s">
        <v>240</v>
      </c>
      <c r="I160" s="108"/>
    </row>
    <row r="161" spans="1:12" ht="15.75" thickBot="1" x14ac:dyDescent="0.3">
      <c r="A161" s="103">
        <v>4</v>
      </c>
    </row>
    <row r="162" spans="1:12" ht="64.5" thickBot="1" x14ac:dyDescent="0.3">
      <c r="A162" s="103">
        <v>4</v>
      </c>
      <c r="B162" s="109" t="s">
        <v>205</v>
      </c>
      <c r="C162" s="110" t="s">
        <v>206</v>
      </c>
      <c r="D162" s="111" t="s">
        <v>207</v>
      </c>
      <c r="E162" s="110" t="s">
        <v>208</v>
      </c>
      <c r="F162" s="112" t="s">
        <v>238</v>
      </c>
      <c r="H162" s="109" t="s">
        <v>205</v>
      </c>
      <c r="I162" s="110" t="s">
        <v>206</v>
      </c>
      <c r="J162" s="111" t="s">
        <v>207</v>
      </c>
      <c r="K162" s="110" t="s">
        <v>208</v>
      </c>
      <c r="L162" s="112" t="s">
        <v>238</v>
      </c>
    </row>
    <row r="163" spans="1:12" x14ac:dyDescent="0.25">
      <c r="A163" s="103">
        <v>4</v>
      </c>
      <c r="B163" s="286" t="s">
        <v>209</v>
      </c>
      <c r="C163" s="287" t="s">
        <v>210</v>
      </c>
      <c r="D163" s="113" t="s">
        <v>211</v>
      </c>
      <c r="E163" s="114">
        <v>15</v>
      </c>
      <c r="F163" s="115">
        <v>15</v>
      </c>
      <c r="H163" s="286" t="s">
        <v>209</v>
      </c>
      <c r="I163" s="287" t="s">
        <v>210</v>
      </c>
      <c r="J163" s="113" t="s">
        <v>211</v>
      </c>
      <c r="K163" s="114">
        <v>15</v>
      </c>
      <c r="L163" s="115"/>
    </row>
    <row r="164" spans="1:12" x14ac:dyDescent="0.25">
      <c r="A164" s="103">
        <v>4</v>
      </c>
      <c r="B164" s="281"/>
      <c r="C164" s="282"/>
      <c r="D164" s="116" t="s">
        <v>212</v>
      </c>
      <c r="E164" s="117">
        <v>0</v>
      </c>
      <c r="F164" s="118"/>
      <c r="H164" s="281"/>
      <c r="I164" s="282"/>
      <c r="J164" s="116" t="s">
        <v>212</v>
      </c>
      <c r="K164" s="117">
        <v>0</v>
      </c>
      <c r="L164" s="118"/>
    </row>
    <row r="165" spans="1:12" x14ac:dyDescent="0.25">
      <c r="A165" s="103">
        <v>4</v>
      </c>
      <c r="B165" s="281"/>
      <c r="C165" s="282" t="s">
        <v>213</v>
      </c>
      <c r="D165" s="116" t="s">
        <v>214</v>
      </c>
      <c r="E165" s="117">
        <v>15</v>
      </c>
      <c r="F165" s="118">
        <v>15</v>
      </c>
      <c r="H165" s="281"/>
      <c r="I165" s="282" t="s">
        <v>213</v>
      </c>
      <c r="J165" s="116" t="s">
        <v>214</v>
      </c>
      <c r="K165" s="117">
        <v>15</v>
      </c>
      <c r="L165" s="118"/>
    </row>
    <row r="166" spans="1:12" x14ac:dyDescent="0.25">
      <c r="A166" s="103">
        <v>4</v>
      </c>
      <c r="B166" s="281"/>
      <c r="C166" s="282"/>
      <c r="D166" s="116" t="s">
        <v>215</v>
      </c>
      <c r="E166" s="117">
        <v>0</v>
      </c>
      <c r="F166" s="118"/>
      <c r="H166" s="281"/>
      <c r="I166" s="282"/>
      <c r="J166" s="116" t="s">
        <v>215</v>
      </c>
      <c r="K166" s="117">
        <v>0</v>
      </c>
      <c r="L166" s="118"/>
    </row>
    <row r="167" spans="1:12" x14ac:dyDescent="0.25">
      <c r="A167" s="103">
        <v>4</v>
      </c>
      <c r="B167" s="281" t="s">
        <v>216</v>
      </c>
      <c r="C167" s="282" t="s">
        <v>217</v>
      </c>
      <c r="D167" s="116" t="s">
        <v>218</v>
      </c>
      <c r="E167" s="117">
        <v>15</v>
      </c>
      <c r="F167" s="118">
        <v>15</v>
      </c>
      <c r="H167" s="281" t="s">
        <v>216</v>
      </c>
      <c r="I167" s="282" t="s">
        <v>217</v>
      </c>
      <c r="J167" s="116" t="s">
        <v>218</v>
      </c>
      <c r="K167" s="117">
        <v>15</v>
      </c>
      <c r="L167" s="118"/>
    </row>
    <row r="168" spans="1:12" x14ac:dyDescent="0.25">
      <c r="A168" s="103">
        <v>4</v>
      </c>
      <c r="B168" s="281"/>
      <c r="C168" s="282"/>
      <c r="D168" s="116" t="s">
        <v>219</v>
      </c>
      <c r="E168" s="117">
        <v>0</v>
      </c>
      <c r="F168" s="118"/>
      <c r="H168" s="281"/>
      <c r="I168" s="282"/>
      <c r="J168" s="116" t="s">
        <v>219</v>
      </c>
      <c r="K168" s="117">
        <v>0</v>
      </c>
      <c r="L168" s="118"/>
    </row>
    <row r="169" spans="1:12" x14ac:dyDescent="0.25">
      <c r="A169" s="103">
        <v>4</v>
      </c>
      <c r="B169" s="281" t="s">
        <v>220</v>
      </c>
      <c r="C169" s="282" t="s">
        <v>221</v>
      </c>
      <c r="D169" s="116" t="s">
        <v>222</v>
      </c>
      <c r="E169" s="117">
        <v>15</v>
      </c>
      <c r="F169" s="118">
        <v>15</v>
      </c>
      <c r="H169" s="281" t="s">
        <v>220</v>
      </c>
      <c r="I169" s="282" t="s">
        <v>221</v>
      </c>
      <c r="J169" s="116" t="s">
        <v>222</v>
      </c>
      <c r="K169" s="117">
        <v>15</v>
      </c>
      <c r="L169" s="118"/>
    </row>
    <row r="170" spans="1:12" x14ac:dyDescent="0.25">
      <c r="A170" s="103">
        <v>4</v>
      </c>
      <c r="B170" s="281"/>
      <c r="C170" s="282"/>
      <c r="D170" s="116" t="s">
        <v>223</v>
      </c>
      <c r="E170" s="117">
        <v>0</v>
      </c>
      <c r="F170" s="118"/>
      <c r="H170" s="281"/>
      <c r="I170" s="282"/>
      <c r="J170" s="116" t="s">
        <v>223</v>
      </c>
      <c r="K170" s="117">
        <v>0</v>
      </c>
      <c r="L170" s="118"/>
    </row>
    <row r="171" spans="1:12" x14ac:dyDescent="0.25">
      <c r="A171" s="103">
        <v>4</v>
      </c>
      <c r="B171" s="281" t="s">
        <v>224</v>
      </c>
      <c r="C171" s="282" t="s">
        <v>225</v>
      </c>
      <c r="D171" s="116" t="s">
        <v>226</v>
      </c>
      <c r="E171" s="117">
        <v>15</v>
      </c>
      <c r="F171" s="118">
        <v>15</v>
      </c>
      <c r="H171" s="281" t="s">
        <v>224</v>
      </c>
      <c r="I171" s="282" t="s">
        <v>225</v>
      </c>
      <c r="J171" s="116" t="s">
        <v>226</v>
      </c>
      <c r="K171" s="117">
        <v>15</v>
      </c>
      <c r="L171" s="118"/>
    </row>
    <row r="172" spans="1:12" x14ac:dyDescent="0.25">
      <c r="A172" s="103">
        <v>4</v>
      </c>
      <c r="B172" s="281"/>
      <c r="C172" s="282"/>
      <c r="D172" s="116" t="s">
        <v>227</v>
      </c>
      <c r="E172" s="117">
        <v>0</v>
      </c>
      <c r="F172" s="118"/>
      <c r="H172" s="281"/>
      <c r="I172" s="282"/>
      <c r="J172" s="116" t="s">
        <v>227</v>
      </c>
      <c r="K172" s="117">
        <v>0</v>
      </c>
      <c r="L172" s="118"/>
    </row>
    <row r="173" spans="1:12" ht="25.5" x14ac:dyDescent="0.25">
      <c r="A173" s="103">
        <v>4</v>
      </c>
      <c r="B173" s="281" t="s">
        <v>228</v>
      </c>
      <c r="C173" s="282" t="s">
        <v>229</v>
      </c>
      <c r="D173" s="116" t="s">
        <v>230</v>
      </c>
      <c r="E173" s="117">
        <v>15</v>
      </c>
      <c r="F173" s="118">
        <v>15</v>
      </c>
      <c r="H173" s="281" t="s">
        <v>228</v>
      </c>
      <c r="I173" s="282" t="s">
        <v>229</v>
      </c>
      <c r="J173" s="116" t="s">
        <v>230</v>
      </c>
      <c r="K173" s="117">
        <v>15</v>
      </c>
      <c r="L173" s="118"/>
    </row>
    <row r="174" spans="1:12" ht="25.5" x14ac:dyDescent="0.25">
      <c r="A174" s="103">
        <v>4</v>
      </c>
      <c r="B174" s="281"/>
      <c r="C174" s="282"/>
      <c r="D174" s="116" t="s">
        <v>231</v>
      </c>
      <c r="E174" s="117">
        <v>0</v>
      </c>
      <c r="F174" s="118"/>
      <c r="H174" s="281"/>
      <c r="I174" s="282"/>
      <c r="J174" s="116" t="s">
        <v>231</v>
      </c>
      <c r="K174" s="117">
        <v>0</v>
      </c>
      <c r="L174" s="118"/>
    </row>
    <row r="175" spans="1:12" x14ac:dyDescent="0.25">
      <c r="A175" s="103">
        <v>4</v>
      </c>
      <c r="B175" s="281" t="s">
        <v>232</v>
      </c>
      <c r="C175" s="282" t="s">
        <v>233</v>
      </c>
      <c r="D175" s="116" t="s">
        <v>234</v>
      </c>
      <c r="E175" s="117">
        <v>10</v>
      </c>
      <c r="F175" s="118">
        <v>10</v>
      </c>
      <c r="H175" s="281" t="s">
        <v>232</v>
      </c>
      <c r="I175" s="282" t="s">
        <v>233</v>
      </c>
      <c r="J175" s="116" t="s">
        <v>234</v>
      </c>
      <c r="K175" s="117">
        <v>10</v>
      </c>
      <c r="L175" s="118"/>
    </row>
    <row r="176" spans="1:12" x14ac:dyDescent="0.25">
      <c r="A176" s="103">
        <v>4</v>
      </c>
      <c r="B176" s="281"/>
      <c r="C176" s="282"/>
      <c r="D176" s="116" t="s">
        <v>235</v>
      </c>
      <c r="E176" s="117">
        <v>5</v>
      </c>
      <c r="F176" s="118"/>
      <c r="H176" s="281"/>
      <c r="I176" s="282"/>
      <c r="J176" s="116" t="s">
        <v>235</v>
      </c>
      <c r="K176" s="117">
        <v>5</v>
      </c>
      <c r="L176" s="118"/>
    </row>
    <row r="177" spans="1:12" ht="15.75" thickBot="1" x14ac:dyDescent="0.3">
      <c r="A177" s="103">
        <v>4</v>
      </c>
      <c r="B177" s="281"/>
      <c r="C177" s="282"/>
      <c r="D177" s="116" t="s">
        <v>236</v>
      </c>
      <c r="E177" s="119">
        <v>0</v>
      </c>
      <c r="F177" s="120"/>
      <c r="H177" s="281"/>
      <c r="I177" s="282"/>
      <c r="J177" s="116" t="s">
        <v>236</v>
      </c>
      <c r="K177" s="119">
        <v>0</v>
      </c>
      <c r="L177" s="120"/>
    </row>
    <row r="178" spans="1:12" ht="15.75" thickBot="1" x14ac:dyDescent="0.3">
      <c r="A178" s="103">
        <v>4</v>
      </c>
      <c r="E178" s="121" t="s">
        <v>36</v>
      </c>
      <c r="F178" s="122">
        <f>SUM(F163:F177)</f>
        <v>100</v>
      </c>
      <c r="K178" s="121" t="s">
        <v>36</v>
      </c>
      <c r="L178" s="122">
        <f>SUM(L163:L177)</f>
        <v>0</v>
      </c>
    </row>
    <row r="179" spans="1:12" ht="39" thickBot="1" x14ac:dyDescent="0.3">
      <c r="A179" s="103">
        <v>4</v>
      </c>
      <c r="B179" s="123" t="s">
        <v>249</v>
      </c>
      <c r="C179" s="124" t="s">
        <v>250</v>
      </c>
      <c r="E179" s="125"/>
      <c r="F179" s="126"/>
      <c r="H179" s="123" t="s">
        <v>249</v>
      </c>
      <c r="I179" s="124" t="s">
        <v>250</v>
      </c>
      <c r="K179" s="125"/>
      <c r="L179" s="126"/>
    </row>
    <row r="180" spans="1:12" ht="15.75" thickBot="1" x14ac:dyDescent="0.3">
      <c r="A180" s="103">
        <v>4</v>
      </c>
      <c r="B180" s="127" t="s">
        <v>251</v>
      </c>
      <c r="C180" s="128" t="s">
        <v>252</v>
      </c>
      <c r="E180" s="125"/>
      <c r="F180" s="126"/>
      <c r="H180" s="127" t="s">
        <v>251</v>
      </c>
      <c r="I180" s="128" t="s">
        <v>252</v>
      </c>
      <c r="K180" s="125"/>
      <c r="L180" s="126"/>
    </row>
    <row r="181" spans="1:12" ht="15.75" thickBot="1" x14ac:dyDescent="0.3">
      <c r="A181" s="103">
        <v>4</v>
      </c>
      <c r="B181" s="127" t="s">
        <v>6</v>
      </c>
      <c r="C181" s="128" t="s">
        <v>253</v>
      </c>
      <c r="E181" s="125"/>
      <c r="F181" s="126"/>
      <c r="H181" s="127" t="s">
        <v>6</v>
      </c>
      <c r="I181" s="128" t="s">
        <v>253</v>
      </c>
      <c r="K181" s="125"/>
      <c r="L181" s="126"/>
    </row>
    <row r="182" spans="1:12" ht="15.75" thickBot="1" x14ac:dyDescent="0.3">
      <c r="A182" s="103">
        <v>4</v>
      </c>
      <c r="B182" s="127" t="s">
        <v>254</v>
      </c>
      <c r="C182" s="128" t="s">
        <v>255</v>
      </c>
      <c r="E182" s="125"/>
      <c r="F182" s="126"/>
      <c r="H182" s="127" t="s">
        <v>254</v>
      </c>
      <c r="I182" s="128" t="s">
        <v>255</v>
      </c>
      <c r="K182" s="125"/>
      <c r="L182" s="126"/>
    </row>
    <row r="184" spans="1:12" x14ac:dyDescent="0.25">
      <c r="A184" s="103">
        <v>5</v>
      </c>
      <c r="B184" s="104" t="s">
        <v>387</v>
      </c>
      <c r="C184" s="131" t="s">
        <v>381</v>
      </c>
      <c r="D184" s="131"/>
      <c r="E184" s="131"/>
      <c r="F184" s="131"/>
      <c r="G184" s="104"/>
      <c r="H184" s="104"/>
      <c r="I184" s="104"/>
    </row>
    <row r="185" spans="1:12" ht="15" customHeight="1" x14ac:dyDescent="0.25">
      <c r="A185" s="103">
        <v>5</v>
      </c>
      <c r="B185" s="106" t="s">
        <v>256</v>
      </c>
      <c r="C185" s="283" t="s">
        <v>389</v>
      </c>
      <c r="D185" s="283"/>
      <c r="E185" s="283"/>
      <c r="F185" s="283"/>
      <c r="G185" s="107"/>
      <c r="H185" s="107"/>
      <c r="I185" s="107"/>
    </row>
    <row r="186" spans="1:12" ht="31.5" customHeight="1" x14ac:dyDescent="0.25">
      <c r="A186" s="103">
        <v>5</v>
      </c>
      <c r="B186" s="106" t="s">
        <v>237</v>
      </c>
      <c r="C186" s="283" t="s">
        <v>385</v>
      </c>
      <c r="D186" s="283"/>
      <c r="E186" s="283"/>
      <c r="F186" s="283"/>
      <c r="G186" s="131"/>
      <c r="H186" s="106" t="s">
        <v>240</v>
      </c>
      <c r="I186" s="108"/>
    </row>
    <row r="187" spans="1:12" ht="15.75" thickBot="1" x14ac:dyDescent="0.3">
      <c r="A187" s="103">
        <v>5</v>
      </c>
    </row>
    <row r="188" spans="1:12" ht="64.5" thickBot="1" x14ac:dyDescent="0.3">
      <c r="A188" s="103">
        <v>5</v>
      </c>
      <c r="B188" s="109" t="s">
        <v>205</v>
      </c>
      <c r="C188" s="110" t="s">
        <v>206</v>
      </c>
      <c r="D188" s="111" t="s">
        <v>207</v>
      </c>
      <c r="E188" s="110" t="s">
        <v>208</v>
      </c>
      <c r="F188" s="112" t="s">
        <v>238</v>
      </c>
      <c r="H188" s="109" t="s">
        <v>205</v>
      </c>
      <c r="I188" s="110" t="s">
        <v>206</v>
      </c>
      <c r="J188" s="111" t="s">
        <v>207</v>
      </c>
      <c r="K188" s="110" t="s">
        <v>208</v>
      </c>
      <c r="L188" s="112" t="s">
        <v>238</v>
      </c>
    </row>
    <row r="189" spans="1:12" x14ac:dyDescent="0.25">
      <c r="A189" s="103">
        <v>5</v>
      </c>
      <c r="B189" s="286" t="s">
        <v>209</v>
      </c>
      <c r="C189" s="287" t="s">
        <v>210</v>
      </c>
      <c r="D189" s="113" t="s">
        <v>211</v>
      </c>
      <c r="E189" s="114">
        <v>15</v>
      </c>
      <c r="F189" s="115">
        <v>15</v>
      </c>
      <c r="H189" s="286" t="s">
        <v>209</v>
      </c>
      <c r="I189" s="287" t="s">
        <v>210</v>
      </c>
      <c r="J189" s="113" t="s">
        <v>211</v>
      </c>
      <c r="K189" s="114">
        <v>15</v>
      </c>
      <c r="L189" s="115"/>
    </row>
    <row r="190" spans="1:12" x14ac:dyDescent="0.25">
      <c r="A190" s="103">
        <v>5</v>
      </c>
      <c r="B190" s="281"/>
      <c r="C190" s="282"/>
      <c r="D190" s="116" t="s">
        <v>212</v>
      </c>
      <c r="E190" s="117">
        <v>0</v>
      </c>
      <c r="F190" s="118"/>
      <c r="H190" s="281"/>
      <c r="I190" s="282"/>
      <c r="J190" s="116" t="s">
        <v>212</v>
      </c>
      <c r="K190" s="117">
        <v>0</v>
      </c>
      <c r="L190" s="118"/>
    </row>
    <row r="191" spans="1:12" x14ac:dyDescent="0.25">
      <c r="A191" s="103">
        <v>5</v>
      </c>
      <c r="B191" s="281"/>
      <c r="C191" s="282" t="s">
        <v>213</v>
      </c>
      <c r="D191" s="116" t="s">
        <v>214</v>
      </c>
      <c r="E191" s="117">
        <v>15</v>
      </c>
      <c r="F191" s="118">
        <v>15</v>
      </c>
      <c r="H191" s="281"/>
      <c r="I191" s="282" t="s">
        <v>213</v>
      </c>
      <c r="J191" s="116" t="s">
        <v>214</v>
      </c>
      <c r="K191" s="117">
        <v>15</v>
      </c>
      <c r="L191" s="118"/>
    </row>
    <row r="192" spans="1:12" x14ac:dyDescent="0.25">
      <c r="A192" s="103">
        <v>5</v>
      </c>
      <c r="B192" s="281"/>
      <c r="C192" s="282"/>
      <c r="D192" s="116" t="s">
        <v>215</v>
      </c>
      <c r="E192" s="117">
        <v>0</v>
      </c>
      <c r="F192" s="118"/>
      <c r="H192" s="281"/>
      <c r="I192" s="282"/>
      <c r="J192" s="116" t="s">
        <v>215</v>
      </c>
      <c r="K192" s="117">
        <v>0</v>
      </c>
      <c r="L192" s="118"/>
    </row>
    <row r="193" spans="1:12" x14ac:dyDescent="0.25">
      <c r="A193" s="103">
        <v>5</v>
      </c>
      <c r="B193" s="281" t="s">
        <v>216</v>
      </c>
      <c r="C193" s="282" t="s">
        <v>217</v>
      </c>
      <c r="D193" s="116" t="s">
        <v>218</v>
      </c>
      <c r="E193" s="117">
        <v>15</v>
      </c>
      <c r="F193" s="118">
        <v>15</v>
      </c>
      <c r="H193" s="281" t="s">
        <v>216</v>
      </c>
      <c r="I193" s="282" t="s">
        <v>217</v>
      </c>
      <c r="J193" s="116" t="s">
        <v>218</v>
      </c>
      <c r="K193" s="117">
        <v>15</v>
      </c>
      <c r="L193" s="118"/>
    </row>
    <row r="194" spans="1:12" x14ac:dyDescent="0.25">
      <c r="A194" s="103">
        <v>5</v>
      </c>
      <c r="B194" s="281"/>
      <c r="C194" s="282"/>
      <c r="D194" s="116" t="s">
        <v>219</v>
      </c>
      <c r="E194" s="117">
        <v>0</v>
      </c>
      <c r="F194" s="118"/>
      <c r="H194" s="281"/>
      <c r="I194" s="282"/>
      <c r="J194" s="116" t="s">
        <v>219</v>
      </c>
      <c r="K194" s="117">
        <v>0</v>
      </c>
      <c r="L194" s="118"/>
    </row>
    <row r="195" spans="1:12" x14ac:dyDescent="0.25">
      <c r="A195" s="103">
        <v>5</v>
      </c>
      <c r="B195" s="281" t="s">
        <v>220</v>
      </c>
      <c r="C195" s="282" t="s">
        <v>221</v>
      </c>
      <c r="D195" s="116" t="s">
        <v>222</v>
      </c>
      <c r="E195" s="117">
        <v>15</v>
      </c>
      <c r="F195" s="118">
        <v>15</v>
      </c>
      <c r="H195" s="281" t="s">
        <v>220</v>
      </c>
      <c r="I195" s="282" t="s">
        <v>221</v>
      </c>
      <c r="J195" s="116" t="s">
        <v>222</v>
      </c>
      <c r="K195" s="117">
        <v>15</v>
      </c>
      <c r="L195" s="118"/>
    </row>
    <row r="196" spans="1:12" x14ac:dyDescent="0.25">
      <c r="A196" s="103">
        <v>5</v>
      </c>
      <c r="B196" s="281"/>
      <c r="C196" s="282"/>
      <c r="D196" s="116" t="s">
        <v>223</v>
      </c>
      <c r="E196" s="117">
        <v>0</v>
      </c>
      <c r="F196" s="118"/>
      <c r="H196" s="281"/>
      <c r="I196" s="282"/>
      <c r="J196" s="116" t="s">
        <v>223</v>
      </c>
      <c r="K196" s="117">
        <v>0</v>
      </c>
      <c r="L196" s="118"/>
    </row>
    <row r="197" spans="1:12" x14ac:dyDescent="0.25">
      <c r="A197" s="103">
        <v>5</v>
      </c>
      <c r="B197" s="281" t="s">
        <v>224</v>
      </c>
      <c r="C197" s="282" t="s">
        <v>225</v>
      </c>
      <c r="D197" s="116" t="s">
        <v>226</v>
      </c>
      <c r="E197" s="117">
        <v>15</v>
      </c>
      <c r="F197" s="118">
        <v>15</v>
      </c>
      <c r="H197" s="281" t="s">
        <v>224</v>
      </c>
      <c r="I197" s="282" t="s">
        <v>225</v>
      </c>
      <c r="J197" s="116" t="s">
        <v>226</v>
      </c>
      <c r="K197" s="117">
        <v>15</v>
      </c>
      <c r="L197" s="118"/>
    </row>
    <row r="198" spans="1:12" x14ac:dyDescent="0.25">
      <c r="A198" s="103">
        <v>5</v>
      </c>
      <c r="B198" s="281"/>
      <c r="C198" s="282"/>
      <c r="D198" s="116" t="s">
        <v>227</v>
      </c>
      <c r="E198" s="117">
        <v>0</v>
      </c>
      <c r="F198" s="118"/>
      <c r="H198" s="281"/>
      <c r="I198" s="282"/>
      <c r="J198" s="116" t="s">
        <v>227</v>
      </c>
      <c r="K198" s="117">
        <v>0</v>
      </c>
      <c r="L198" s="118"/>
    </row>
    <row r="199" spans="1:12" ht="25.5" x14ac:dyDescent="0.25">
      <c r="A199" s="103">
        <v>5</v>
      </c>
      <c r="B199" s="281" t="s">
        <v>228</v>
      </c>
      <c r="C199" s="282" t="s">
        <v>229</v>
      </c>
      <c r="D199" s="116" t="s">
        <v>230</v>
      </c>
      <c r="E199" s="117">
        <v>15</v>
      </c>
      <c r="F199" s="118">
        <v>15</v>
      </c>
      <c r="H199" s="281" t="s">
        <v>228</v>
      </c>
      <c r="I199" s="282" t="s">
        <v>229</v>
      </c>
      <c r="J199" s="116" t="s">
        <v>230</v>
      </c>
      <c r="K199" s="117">
        <v>15</v>
      </c>
      <c r="L199" s="118"/>
    </row>
    <row r="200" spans="1:12" ht="25.5" x14ac:dyDescent="0.25">
      <c r="A200" s="103">
        <v>5</v>
      </c>
      <c r="B200" s="281"/>
      <c r="C200" s="282"/>
      <c r="D200" s="116" t="s">
        <v>231</v>
      </c>
      <c r="E200" s="117">
        <v>0</v>
      </c>
      <c r="F200" s="118"/>
      <c r="H200" s="281"/>
      <c r="I200" s="282"/>
      <c r="J200" s="116" t="s">
        <v>231</v>
      </c>
      <c r="K200" s="117">
        <v>0</v>
      </c>
      <c r="L200" s="118"/>
    </row>
    <row r="201" spans="1:12" x14ac:dyDescent="0.25">
      <c r="A201" s="103">
        <v>5</v>
      </c>
      <c r="B201" s="281" t="s">
        <v>232</v>
      </c>
      <c r="C201" s="282" t="s">
        <v>233</v>
      </c>
      <c r="D201" s="116" t="s">
        <v>234</v>
      </c>
      <c r="E201" s="117">
        <v>10</v>
      </c>
      <c r="F201" s="118">
        <v>9</v>
      </c>
      <c r="H201" s="281" t="s">
        <v>232</v>
      </c>
      <c r="I201" s="282" t="s">
        <v>233</v>
      </c>
      <c r="J201" s="116" t="s">
        <v>234</v>
      </c>
      <c r="K201" s="117">
        <v>10</v>
      </c>
      <c r="L201" s="118"/>
    </row>
    <row r="202" spans="1:12" x14ac:dyDescent="0.25">
      <c r="A202" s="103">
        <v>5</v>
      </c>
      <c r="B202" s="281"/>
      <c r="C202" s="282"/>
      <c r="D202" s="116" t="s">
        <v>235</v>
      </c>
      <c r="E202" s="117">
        <v>5</v>
      </c>
      <c r="F202" s="118">
        <v>0</v>
      </c>
      <c r="H202" s="281"/>
      <c r="I202" s="282"/>
      <c r="J202" s="116" t="s">
        <v>235</v>
      </c>
      <c r="K202" s="117">
        <v>5</v>
      </c>
      <c r="L202" s="118"/>
    </row>
    <row r="203" spans="1:12" ht="15.75" thickBot="1" x14ac:dyDescent="0.3">
      <c r="A203" s="103">
        <v>5</v>
      </c>
      <c r="B203" s="281"/>
      <c r="C203" s="282"/>
      <c r="D203" s="116" t="s">
        <v>236</v>
      </c>
      <c r="E203" s="119">
        <v>0</v>
      </c>
      <c r="F203" s="120"/>
      <c r="H203" s="281"/>
      <c r="I203" s="282"/>
      <c r="J203" s="116" t="s">
        <v>236</v>
      </c>
      <c r="K203" s="119">
        <v>0</v>
      </c>
      <c r="L203" s="120"/>
    </row>
    <row r="204" spans="1:12" ht="15.75" thickBot="1" x14ac:dyDescent="0.3">
      <c r="A204" s="103">
        <v>5</v>
      </c>
      <c r="E204" s="121" t="s">
        <v>36</v>
      </c>
      <c r="F204" s="122">
        <f>SUM(F189:F203)</f>
        <v>99</v>
      </c>
      <c r="K204" s="121" t="s">
        <v>36</v>
      </c>
      <c r="L204" s="122">
        <f>SUM(L189:L203)</f>
        <v>0</v>
      </c>
    </row>
    <row r="205" spans="1:12" ht="39" thickBot="1" x14ac:dyDescent="0.3">
      <c r="A205" s="103">
        <v>5</v>
      </c>
      <c r="B205" s="123" t="s">
        <v>249</v>
      </c>
      <c r="C205" s="124" t="s">
        <v>250</v>
      </c>
      <c r="E205" s="125"/>
      <c r="F205" s="126"/>
      <c r="H205" s="123" t="s">
        <v>249</v>
      </c>
      <c r="I205" s="124" t="s">
        <v>250</v>
      </c>
      <c r="K205" s="125"/>
      <c r="L205" s="126"/>
    </row>
    <row r="206" spans="1:12" ht="15.75" thickBot="1" x14ac:dyDescent="0.3">
      <c r="A206" s="103">
        <v>5</v>
      </c>
      <c r="B206" s="127" t="s">
        <v>251</v>
      </c>
      <c r="C206" s="128" t="s">
        <v>252</v>
      </c>
      <c r="E206" s="125"/>
      <c r="F206" s="126"/>
      <c r="H206" s="127" t="s">
        <v>251</v>
      </c>
      <c r="I206" s="128" t="s">
        <v>252</v>
      </c>
      <c r="K206" s="125"/>
      <c r="L206" s="126"/>
    </row>
    <row r="207" spans="1:12" ht="15.75" thickBot="1" x14ac:dyDescent="0.3">
      <c r="A207" s="103">
        <v>5</v>
      </c>
      <c r="B207" s="127" t="s">
        <v>6</v>
      </c>
      <c r="C207" s="128" t="s">
        <v>253</v>
      </c>
      <c r="E207" s="125"/>
      <c r="F207" s="126"/>
      <c r="H207" s="127" t="s">
        <v>6</v>
      </c>
      <c r="I207" s="128" t="s">
        <v>253</v>
      </c>
      <c r="K207" s="125"/>
      <c r="L207" s="126"/>
    </row>
    <row r="208" spans="1:12" ht="15.75" thickBot="1" x14ac:dyDescent="0.3">
      <c r="A208" s="103">
        <v>5</v>
      </c>
      <c r="B208" s="127" t="s">
        <v>254</v>
      </c>
      <c r="C208" s="128" t="s">
        <v>255</v>
      </c>
      <c r="E208" s="125"/>
      <c r="F208" s="126"/>
      <c r="H208" s="127" t="s">
        <v>254</v>
      </c>
      <c r="I208" s="128" t="s">
        <v>255</v>
      </c>
      <c r="K208" s="125"/>
      <c r="L208" s="126"/>
    </row>
    <row r="209" spans="1:12" x14ac:dyDescent="0.25">
      <c r="A209" s="103">
        <v>5</v>
      </c>
    </row>
    <row r="210" spans="1:12" x14ac:dyDescent="0.25">
      <c r="A210" s="103">
        <v>5</v>
      </c>
      <c r="B210" s="104" t="s">
        <v>387</v>
      </c>
      <c r="C210" s="131" t="s">
        <v>381</v>
      </c>
      <c r="D210" s="104"/>
      <c r="E210" s="104"/>
      <c r="F210" s="104"/>
      <c r="G210" s="104"/>
      <c r="H210" s="104"/>
      <c r="I210" s="104"/>
    </row>
    <row r="211" spans="1:12" ht="23.25" customHeight="1" x14ac:dyDescent="0.25">
      <c r="A211" s="103">
        <v>5</v>
      </c>
      <c r="B211" s="106" t="s">
        <v>257</v>
      </c>
      <c r="C211" s="284" t="s">
        <v>383</v>
      </c>
      <c r="D211" s="284"/>
      <c r="E211" s="284"/>
      <c r="F211" s="284"/>
      <c r="H211" s="106"/>
      <c r="I211" s="108"/>
    </row>
    <row r="212" spans="1:12" ht="30" customHeight="1" x14ac:dyDescent="0.25">
      <c r="A212" s="103">
        <v>5</v>
      </c>
      <c r="B212" s="106" t="s">
        <v>237</v>
      </c>
      <c r="C212" s="288" t="s">
        <v>386</v>
      </c>
      <c r="D212" s="288"/>
      <c r="E212" s="288"/>
      <c r="F212" s="288"/>
      <c r="H212" s="106" t="s">
        <v>240</v>
      </c>
      <c r="I212" s="108"/>
    </row>
    <row r="213" spans="1:12" ht="15.75" thickBot="1" x14ac:dyDescent="0.3">
      <c r="A213" s="103">
        <v>5</v>
      </c>
    </row>
    <row r="214" spans="1:12" ht="64.5" thickBot="1" x14ac:dyDescent="0.3">
      <c r="A214" s="103">
        <v>5</v>
      </c>
      <c r="B214" s="109" t="s">
        <v>205</v>
      </c>
      <c r="C214" s="110" t="s">
        <v>206</v>
      </c>
      <c r="D214" s="111" t="s">
        <v>207</v>
      </c>
      <c r="E214" s="110" t="s">
        <v>208</v>
      </c>
      <c r="F214" s="112" t="s">
        <v>238</v>
      </c>
      <c r="H214" s="109" t="s">
        <v>205</v>
      </c>
      <c r="I214" s="110" t="s">
        <v>206</v>
      </c>
      <c r="J214" s="111" t="s">
        <v>207</v>
      </c>
      <c r="K214" s="110" t="s">
        <v>208</v>
      </c>
      <c r="L214" s="112" t="s">
        <v>238</v>
      </c>
    </row>
    <row r="215" spans="1:12" x14ac:dyDescent="0.25">
      <c r="A215" s="103">
        <v>5</v>
      </c>
      <c r="B215" s="286" t="s">
        <v>209</v>
      </c>
      <c r="C215" s="287" t="s">
        <v>210</v>
      </c>
      <c r="D215" s="113" t="s">
        <v>211</v>
      </c>
      <c r="E215" s="114">
        <v>15</v>
      </c>
      <c r="F215" s="115">
        <v>15</v>
      </c>
      <c r="H215" s="286" t="s">
        <v>209</v>
      </c>
      <c r="I215" s="287" t="s">
        <v>210</v>
      </c>
      <c r="J215" s="113" t="s">
        <v>211</v>
      </c>
      <c r="K215" s="114">
        <v>15</v>
      </c>
      <c r="L215" s="115"/>
    </row>
    <row r="216" spans="1:12" x14ac:dyDescent="0.25">
      <c r="A216" s="103">
        <v>5</v>
      </c>
      <c r="B216" s="281"/>
      <c r="C216" s="282"/>
      <c r="D216" s="116" t="s">
        <v>212</v>
      </c>
      <c r="E216" s="117">
        <v>0</v>
      </c>
      <c r="F216" s="118"/>
      <c r="H216" s="281"/>
      <c r="I216" s="282"/>
      <c r="J216" s="116" t="s">
        <v>212</v>
      </c>
      <c r="K216" s="117">
        <v>0</v>
      </c>
      <c r="L216" s="118"/>
    </row>
    <row r="217" spans="1:12" x14ac:dyDescent="0.25">
      <c r="A217" s="103">
        <v>5</v>
      </c>
      <c r="B217" s="281"/>
      <c r="C217" s="282" t="s">
        <v>213</v>
      </c>
      <c r="D217" s="116" t="s">
        <v>214</v>
      </c>
      <c r="E217" s="117">
        <v>15</v>
      </c>
      <c r="F217" s="118">
        <v>15</v>
      </c>
      <c r="H217" s="281"/>
      <c r="I217" s="282" t="s">
        <v>213</v>
      </c>
      <c r="J217" s="116" t="s">
        <v>214</v>
      </c>
      <c r="K217" s="117">
        <v>15</v>
      </c>
      <c r="L217" s="118"/>
    </row>
    <row r="218" spans="1:12" x14ac:dyDescent="0.25">
      <c r="A218" s="103">
        <v>5</v>
      </c>
      <c r="B218" s="281"/>
      <c r="C218" s="282"/>
      <c r="D218" s="116" t="s">
        <v>215</v>
      </c>
      <c r="E218" s="117">
        <v>0</v>
      </c>
      <c r="F218" s="118"/>
      <c r="H218" s="281"/>
      <c r="I218" s="282"/>
      <c r="J218" s="116" t="s">
        <v>215</v>
      </c>
      <c r="K218" s="117">
        <v>0</v>
      </c>
      <c r="L218" s="118"/>
    </row>
    <row r="219" spans="1:12" x14ac:dyDescent="0.25">
      <c r="A219" s="103">
        <v>5</v>
      </c>
      <c r="B219" s="281" t="s">
        <v>216</v>
      </c>
      <c r="C219" s="282" t="s">
        <v>217</v>
      </c>
      <c r="D219" s="116" t="s">
        <v>218</v>
      </c>
      <c r="E219" s="117">
        <v>15</v>
      </c>
      <c r="F219" s="118">
        <v>15</v>
      </c>
      <c r="H219" s="281" t="s">
        <v>216</v>
      </c>
      <c r="I219" s="282" t="s">
        <v>217</v>
      </c>
      <c r="J219" s="116" t="s">
        <v>218</v>
      </c>
      <c r="K219" s="117">
        <v>15</v>
      </c>
      <c r="L219" s="118"/>
    </row>
    <row r="220" spans="1:12" x14ac:dyDescent="0.25">
      <c r="A220" s="103">
        <v>5</v>
      </c>
      <c r="B220" s="281"/>
      <c r="C220" s="282"/>
      <c r="D220" s="116" t="s">
        <v>219</v>
      </c>
      <c r="E220" s="117">
        <v>0</v>
      </c>
      <c r="F220" s="118"/>
      <c r="H220" s="281"/>
      <c r="I220" s="282"/>
      <c r="J220" s="116" t="s">
        <v>219</v>
      </c>
      <c r="K220" s="117">
        <v>0</v>
      </c>
      <c r="L220" s="118"/>
    </row>
    <row r="221" spans="1:12" x14ac:dyDescent="0.25">
      <c r="A221" s="103">
        <v>5</v>
      </c>
      <c r="B221" s="281" t="s">
        <v>220</v>
      </c>
      <c r="C221" s="282" t="s">
        <v>221</v>
      </c>
      <c r="D221" s="116" t="s">
        <v>222</v>
      </c>
      <c r="E221" s="117">
        <v>15</v>
      </c>
      <c r="F221" s="118">
        <v>15</v>
      </c>
      <c r="H221" s="281" t="s">
        <v>220</v>
      </c>
      <c r="I221" s="282" t="s">
        <v>221</v>
      </c>
      <c r="J221" s="116" t="s">
        <v>222</v>
      </c>
      <c r="K221" s="117">
        <v>15</v>
      </c>
      <c r="L221" s="118"/>
    </row>
    <row r="222" spans="1:12" x14ac:dyDescent="0.25">
      <c r="A222" s="103">
        <v>5</v>
      </c>
      <c r="B222" s="281"/>
      <c r="C222" s="282"/>
      <c r="D222" s="116" t="s">
        <v>223</v>
      </c>
      <c r="E222" s="117">
        <v>0</v>
      </c>
      <c r="F222" s="118"/>
      <c r="H222" s="281"/>
      <c r="I222" s="282"/>
      <c r="J222" s="116" t="s">
        <v>223</v>
      </c>
      <c r="K222" s="117">
        <v>0</v>
      </c>
      <c r="L222" s="118"/>
    </row>
    <row r="223" spans="1:12" x14ac:dyDescent="0.25">
      <c r="A223" s="103">
        <v>5</v>
      </c>
      <c r="B223" s="281" t="s">
        <v>224</v>
      </c>
      <c r="C223" s="282" t="s">
        <v>225</v>
      </c>
      <c r="D223" s="116" t="s">
        <v>226</v>
      </c>
      <c r="E223" s="117">
        <v>15</v>
      </c>
      <c r="F223" s="118">
        <v>15</v>
      </c>
      <c r="H223" s="281" t="s">
        <v>224</v>
      </c>
      <c r="I223" s="282" t="s">
        <v>225</v>
      </c>
      <c r="J223" s="116" t="s">
        <v>226</v>
      </c>
      <c r="K223" s="117">
        <v>15</v>
      </c>
      <c r="L223" s="118"/>
    </row>
    <row r="224" spans="1:12" x14ac:dyDescent="0.25">
      <c r="A224" s="103">
        <v>5</v>
      </c>
      <c r="B224" s="281"/>
      <c r="C224" s="282"/>
      <c r="D224" s="116" t="s">
        <v>227</v>
      </c>
      <c r="E224" s="117">
        <v>0</v>
      </c>
      <c r="F224" s="118"/>
      <c r="H224" s="281"/>
      <c r="I224" s="282"/>
      <c r="J224" s="116" t="s">
        <v>227</v>
      </c>
      <c r="K224" s="117">
        <v>0</v>
      </c>
      <c r="L224" s="118"/>
    </row>
    <row r="225" spans="1:12" ht="25.5" x14ac:dyDescent="0.25">
      <c r="A225" s="103">
        <v>5</v>
      </c>
      <c r="B225" s="281" t="s">
        <v>228</v>
      </c>
      <c r="C225" s="282" t="s">
        <v>229</v>
      </c>
      <c r="D225" s="116" t="s">
        <v>230</v>
      </c>
      <c r="E225" s="117">
        <v>15</v>
      </c>
      <c r="F225" s="118">
        <v>15</v>
      </c>
      <c r="H225" s="281" t="s">
        <v>228</v>
      </c>
      <c r="I225" s="282" t="s">
        <v>229</v>
      </c>
      <c r="J225" s="116" t="s">
        <v>230</v>
      </c>
      <c r="K225" s="117">
        <v>15</v>
      </c>
      <c r="L225" s="118"/>
    </row>
    <row r="226" spans="1:12" ht="25.5" x14ac:dyDescent="0.25">
      <c r="A226" s="103">
        <v>5</v>
      </c>
      <c r="B226" s="281"/>
      <c r="C226" s="282"/>
      <c r="D226" s="116" t="s">
        <v>231</v>
      </c>
      <c r="E226" s="117">
        <v>0</v>
      </c>
      <c r="F226" s="118"/>
      <c r="H226" s="281"/>
      <c r="I226" s="282"/>
      <c r="J226" s="116" t="s">
        <v>231</v>
      </c>
      <c r="K226" s="117">
        <v>0</v>
      </c>
      <c r="L226" s="118"/>
    </row>
    <row r="227" spans="1:12" x14ac:dyDescent="0.25">
      <c r="A227" s="103">
        <v>5</v>
      </c>
      <c r="B227" s="281" t="s">
        <v>232</v>
      </c>
      <c r="C227" s="282" t="s">
        <v>233</v>
      </c>
      <c r="D227" s="116" t="s">
        <v>234</v>
      </c>
      <c r="E227" s="117">
        <v>10</v>
      </c>
      <c r="F227" s="118">
        <v>10</v>
      </c>
      <c r="H227" s="281" t="s">
        <v>232</v>
      </c>
      <c r="I227" s="282" t="s">
        <v>233</v>
      </c>
      <c r="J227" s="116" t="s">
        <v>234</v>
      </c>
      <c r="K227" s="117">
        <v>10</v>
      </c>
      <c r="L227" s="118"/>
    </row>
    <row r="228" spans="1:12" x14ac:dyDescent="0.25">
      <c r="A228" s="103">
        <v>5</v>
      </c>
      <c r="B228" s="281"/>
      <c r="C228" s="282"/>
      <c r="D228" s="116" t="s">
        <v>235</v>
      </c>
      <c r="E228" s="117">
        <v>5</v>
      </c>
      <c r="F228" s="118"/>
      <c r="H228" s="281"/>
      <c r="I228" s="282"/>
      <c r="J228" s="116" t="s">
        <v>235</v>
      </c>
      <c r="K228" s="117">
        <v>5</v>
      </c>
      <c r="L228" s="118"/>
    </row>
    <row r="229" spans="1:12" ht="15.75" thickBot="1" x14ac:dyDescent="0.3">
      <c r="A229" s="103">
        <v>5</v>
      </c>
      <c r="B229" s="281"/>
      <c r="C229" s="282"/>
      <c r="D229" s="116" t="s">
        <v>236</v>
      </c>
      <c r="E229" s="119">
        <v>0</v>
      </c>
      <c r="F229" s="120"/>
      <c r="H229" s="281"/>
      <c r="I229" s="282"/>
      <c r="J229" s="116" t="s">
        <v>236</v>
      </c>
      <c r="K229" s="119">
        <v>0</v>
      </c>
      <c r="L229" s="120"/>
    </row>
    <row r="230" spans="1:12" ht="15.75" thickBot="1" x14ac:dyDescent="0.3">
      <c r="A230" s="103">
        <v>5</v>
      </c>
      <c r="E230" s="121" t="s">
        <v>36</v>
      </c>
      <c r="F230" s="122">
        <f>SUM(F215:F229)</f>
        <v>100</v>
      </c>
      <c r="K230" s="121" t="s">
        <v>36</v>
      </c>
      <c r="L230" s="122">
        <f>SUM(L215:L229)</f>
        <v>0</v>
      </c>
    </row>
    <row r="231" spans="1:12" ht="39" thickBot="1" x14ac:dyDescent="0.3">
      <c r="A231" s="103">
        <v>5</v>
      </c>
      <c r="B231" s="123" t="s">
        <v>249</v>
      </c>
      <c r="C231" s="124" t="s">
        <v>250</v>
      </c>
      <c r="E231" s="125"/>
      <c r="F231" s="126"/>
      <c r="H231" s="123" t="s">
        <v>249</v>
      </c>
      <c r="I231" s="124" t="s">
        <v>250</v>
      </c>
      <c r="K231" s="125"/>
      <c r="L231" s="126"/>
    </row>
    <row r="232" spans="1:12" ht="15.75" thickBot="1" x14ac:dyDescent="0.3">
      <c r="A232" s="103">
        <v>5</v>
      </c>
      <c r="B232" s="127" t="s">
        <v>251</v>
      </c>
      <c r="C232" s="128" t="s">
        <v>252</v>
      </c>
      <c r="E232" s="125"/>
      <c r="F232" s="126"/>
      <c r="H232" s="127" t="s">
        <v>251</v>
      </c>
      <c r="I232" s="128" t="s">
        <v>252</v>
      </c>
      <c r="K232" s="125"/>
      <c r="L232" s="126"/>
    </row>
    <row r="233" spans="1:12" ht="15.75" thickBot="1" x14ac:dyDescent="0.3">
      <c r="A233" s="103">
        <v>5</v>
      </c>
      <c r="B233" s="127" t="s">
        <v>6</v>
      </c>
      <c r="C233" s="128" t="s">
        <v>253</v>
      </c>
      <c r="E233" s="125"/>
      <c r="F233" s="126"/>
      <c r="H233" s="127" t="s">
        <v>6</v>
      </c>
      <c r="I233" s="128" t="s">
        <v>253</v>
      </c>
      <c r="K233" s="125"/>
      <c r="L233" s="126"/>
    </row>
    <row r="234" spans="1:12" ht="15.75" thickBot="1" x14ac:dyDescent="0.3">
      <c r="A234" s="103">
        <v>5</v>
      </c>
      <c r="B234" s="127" t="s">
        <v>254</v>
      </c>
      <c r="C234" s="128" t="s">
        <v>255</v>
      </c>
      <c r="E234" s="125"/>
      <c r="F234" s="126"/>
      <c r="H234" s="127" t="s">
        <v>254</v>
      </c>
      <c r="I234" s="128" t="s">
        <v>255</v>
      </c>
      <c r="K234" s="125"/>
      <c r="L234" s="126"/>
    </row>
    <row r="236" spans="1:12" ht="15" customHeight="1" x14ac:dyDescent="0.25">
      <c r="A236" s="103">
        <v>6</v>
      </c>
      <c r="B236" s="104" t="s">
        <v>399</v>
      </c>
      <c r="C236" s="283" t="s">
        <v>392</v>
      </c>
      <c r="D236" s="283"/>
      <c r="E236" s="283"/>
      <c r="F236" s="283"/>
      <c r="G236" s="104"/>
      <c r="H236" s="104"/>
      <c r="I236" s="104"/>
    </row>
    <row r="237" spans="1:12" ht="15" customHeight="1" x14ac:dyDescent="0.25">
      <c r="A237" s="103">
        <v>6</v>
      </c>
      <c r="B237" s="106" t="s">
        <v>256</v>
      </c>
      <c r="C237" s="283" t="s">
        <v>394</v>
      </c>
      <c r="D237" s="283"/>
      <c r="E237" s="283"/>
      <c r="F237" s="283"/>
      <c r="G237" s="107"/>
      <c r="H237" s="107"/>
      <c r="I237" s="107"/>
    </row>
    <row r="238" spans="1:12" ht="15" customHeight="1" x14ac:dyDescent="0.25">
      <c r="A238" s="103">
        <v>6</v>
      </c>
      <c r="B238" s="106" t="s">
        <v>237</v>
      </c>
      <c r="C238" s="283" t="s">
        <v>397</v>
      </c>
      <c r="D238" s="283"/>
      <c r="E238" s="283"/>
      <c r="F238" s="283"/>
      <c r="G238" s="131"/>
      <c r="H238" s="106" t="s">
        <v>240</v>
      </c>
      <c r="I238" s="108"/>
    </row>
    <row r="239" spans="1:12" ht="15.75" thickBot="1" x14ac:dyDescent="0.3">
      <c r="A239" s="103">
        <v>6</v>
      </c>
    </row>
    <row r="240" spans="1:12" ht="64.5" thickBot="1" x14ac:dyDescent="0.3">
      <c r="A240" s="103">
        <v>6</v>
      </c>
      <c r="B240" s="109" t="s">
        <v>205</v>
      </c>
      <c r="C240" s="110" t="s">
        <v>206</v>
      </c>
      <c r="D240" s="111" t="s">
        <v>207</v>
      </c>
      <c r="E240" s="110" t="s">
        <v>208</v>
      </c>
      <c r="F240" s="112" t="s">
        <v>238</v>
      </c>
      <c r="H240" s="109" t="s">
        <v>205</v>
      </c>
      <c r="I240" s="110" t="s">
        <v>206</v>
      </c>
      <c r="J240" s="111" t="s">
        <v>207</v>
      </c>
      <c r="K240" s="110" t="s">
        <v>208</v>
      </c>
      <c r="L240" s="112" t="s">
        <v>238</v>
      </c>
    </row>
    <row r="241" spans="1:12" x14ac:dyDescent="0.25">
      <c r="A241" s="103">
        <v>6</v>
      </c>
      <c r="B241" s="286" t="s">
        <v>209</v>
      </c>
      <c r="C241" s="287" t="s">
        <v>210</v>
      </c>
      <c r="D241" s="113" t="s">
        <v>211</v>
      </c>
      <c r="E241" s="114">
        <v>15</v>
      </c>
      <c r="F241" s="115">
        <v>15</v>
      </c>
      <c r="H241" s="286" t="s">
        <v>209</v>
      </c>
      <c r="I241" s="287" t="s">
        <v>210</v>
      </c>
      <c r="J241" s="113" t="s">
        <v>211</v>
      </c>
      <c r="K241" s="114">
        <v>15</v>
      </c>
      <c r="L241" s="115"/>
    </row>
    <row r="242" spans="1:12" x14ac:dyDescent="0.25">
      <c r="A242" s="103">
        <v>6</v>
      </c>
      <c r="B242" s="281"/>
      <c r="C242" s="282"/>
      <c r="D242" s="116" t="s">
        <v>212</v>
      </c>
      <c r="E242" s="117">
        <v>0</v>
      </c>
      <c r="F242" s="118"/>
      <c r="H242" s="281"/>
      <c r="I242" s="282"/>
      <c r="J242" s="116" t="s">
        <v>212</v>
      </c>
      <c r="K242" s="117">
        <v>0</v>
      </c>
      <c r="L242" s="118"/>
    </row>
    <row r="243" spans="1:12" x14ac:dyDescent="0.25">
      <c r="A243" s="103">
        <v>6</v>
      </c>
      <c r="B243" s="281"/>
      <c r="C243" s="282" t="s">
        <v>213</v>
      </c>
      <c r="D243" s="116" t="s">
        <v>214</v>
      </c>
      <c r="E243" s="117">
        <v>15</v>
      </c>
      <c r="F243" s="118">
        <v>15</v>
      </c>
      <c r="H243" s="281"/>
      <c r="I243" s="282" t="s">
        <v>213</v>
      </c>
      <c r="J243" s="116" t="s">
        <v>214</v>
      </c>
      <c r="K243" s="117">
        <v>15</v>
      </c>
      <c r="L243" s="118"/>
    </row>
    <row r="244" spans="1:12" x14ac:dyDescent="0.25">
      <c r="A244" s="103">
        <v>6</v>
      </c>
      <c r="B244" s="281"/>
      <c r="C244" s="282"/>
      <c r="D244" s="116" t="s">
        <v>215</v>
      </c>
      <c r="E244" s="117">
        <v>0</v>
      </c>
      <c r="F244" s="118"/>
      <c r="H244" s="281"/>
      <c r="I244" s="282"/>
      <c r="J244" s="116" t="s">
        <v>215</v>
      </c>
      <c r="K244" s="117">
        <v>0</v>
      </c>
      <c r="L244" s="118"/>
    </row>
    <row r="245" spans="1:12" x14ac:dyDescent="0.25">
      <c r="A245" s="103">
        <v>6</v>
      </c>
      <c r="B245" s="281" t="s">
        <v>216</v>
      </c>
      <c r="C245" s="282" t="s">
        <v>217</v>
      </c>
      <c r="D245" s="116" t="s">
        <v>218</v>
      </c>
      <c r="E245" s="117">
        <v>15</v>
      </c>
      <c r="F245" s="118">
        <v>15</v>
      </c>
      <c r="H245" s="281" t="s">
        <v>216</v>
      </c>
      <c r="I245" s="282" t="s">
        <v>217</v>
      </c>
      <c r="J245" s="116" t="s">
        <v>218</v>
      </c>
      <c r="K245" s="117">
        <v>15</v>
      </c>
      <c r="L245" s="118"/>
    </row>
    <row r="246" spans="1:12" ht="29.25" customHeight="1" x14ac:dyDescent="0.25">
      <c r="A246" s="103">
        <v>6</v>
      </c>
      <c r="B246" s="281"/>
      <c r="C246" s="282"/>
      <c r="D246" s="116" t="s">
        <v>219</v>
      </c>
      <c r="E246" s="117">
        <v>0</v>
      </c>
      <c r="F246" s="118"/>
      <c r="H246" s="281"/>
      <c r="I246" s="282"/>
      <c r="J246" s="116" t="s">
        <v>219</v>
      </c>
      <c r="K246" s="117">
        <v>0</v>
      </c>
      <c r="L246" s="118"/>
    </row>
    <row r="247" spans="1:12" x14ac:dyDescent="0.25">
      <c r="A247" s="103">
        <v>6</v>
      </c>
      <c r="B247" s="281" t="s">
        <v>220</v>
      </c>
      <c r="C247" s="282" t="s">
        <v>221</v>
      </c>
      <c r="D247" s="116" t="s">
        <v>222</v>
      </c>
      <c r="E247" s="117">
        <v>15</v>
      </c>
      <c r="F247" s="118">
        <v>15</v>
      </c>
      <c r="H247" s="281" t="s">
        <v>220</v>
      </c>
      <c r="I247" s="282" t="s">
        <v>221</v>
      </c>
      <c r="J247" s="116" t="s">
        <v>222</v>
      </c>
      <c r="K247" s="117">
        <v>15</v>
      </c>
      <c r="L247" s="118"/>
    </row>
    <row r="248" spans="1:12" ht="36" customHeight="1" x14ac:dyDescent="0.25">
      <c r="A248" s="103">
        <v>6</v>
      </c>
      <c r="B248" s="281"/>
      <c r="C248" s="282"/>
      <c r="D248" s="116" t="s">
        <v>223</v>
      </c>
      <c r="E248" s="117">
        <v>0</v>
      </c>
      <c r="F248" s="118"/>
      <c r="H248" s="281"/>
      <c r="I248" s="282"/>
      <c r="J248" s="116" t="s">
        <v>223</v>
      </c>
      <c r="K248" s="117">
        <v>0</v>
      </c>
      <c r="L248" s="118"/>
    </row>
    <row r="249" spans="1:12" x14ac:dyDescent="0.25">
      <c r="A249" s="103">
        <v>6</v>
      </c>
      <c r="B249" s="281" t="s">
        <v>224</v>
      </c>
      <c r="C249" s="282" t="s">
        <v>225</v>
      </c>
      <c r="D249" s="116" t="s">
        <v>226</v>
      </c>
      <c r="E249" s="117">
        <v>15</v>
      </c>
      <c r="F249" s="118">
        <v>15</v>
      </c>
      <c r="H249" s="281" t="s">
        <v>224</v>
      </c>
      <c r="I249" s="282" t="s">
        <v>225</v>
      </c>
      <c r="J249" s="116" t="s">
        <v>226</v>
      </c>
      <c r="K249" s="117">
        <v>15</v>
      </c>
      <c r="L249" s="118"/>
    </row>
    <row r="250" spans="1:12" x14ac:dyDescent="0.25">
      <c r="A250" s="103">
        <v>6</v>
      </c>
      <c r="B250" s="281"/>
      <c r="C250" s="282"/>
      <c r="D250" s="116" t="s">
        <v>227</v>
      </c>
      <c r="E250" s="117">
        <v>0</v>
      </c>
      <c r="F250" s="118"/>
      <c r="H250" s="281"/>
      <c r="I250" s="282"/>
      <c r="J250" s="116" t="s">
        <v>227</v>
      </c>
      <c r="K250" s="117">
        <v>0</v>
      </c>
      <c r="L250" s="118"/>
    </row>
    <row r="251" spans="1:12" ht="25.5" x14ac:dyDescent="0.25">
      <c r="A251" s="103">
        <v>6</v>
      </c>
      <c r="B251" s="281" t="s">
        <v>228</v>
      </c>
      <c r="C251" s="282" t="s">
        <v>229</v>
      </c>
      <c r="D251" s="116" t="s">
        <v>230</v>
      </c>
      <c r="E251" s="117">
        <v>15</v>
      </c>
      <c r="F251" s="118">
        <v>15</v>
      </c>
      <c r="H251" s="281" t="s">
        <v>228</v>
      </c>
      <c r="I251" s="282" t="s">
        <v>229</v>
      </c>
      <c r="J251" s="116" t="s">
        <v>230</v>
      </c>
      <c r="K251" s="117">
        <v>15</v>
      </c>
      <c r="L251" s="118"/>
    </row>
    <row r="252" spans="1:12" ht="25.5" x14ac:dyDescent="0.25">
      <c r="A252" s="103">
        <v>6</v>
      </c>
      <c r="B252" s="281"/>
      <c r="C252" s="282"/>
      <c r="D252" s="116" t="s">
        <v>231</v>
      </c>
      <c r="E252" s="117">
        <v>0</v>
      </c>
      <c r="F252" s="118"/>
      <c r="H252" s="281"/>
      <c r="I252" s="282"/>
      <c r="J252" s="116" t="s">
        <v>231</v>
      </c>
      <c r="K252" s="117">
        <v>0</v>
      </c>
      <c r="L252" s="118"/>
    </row>
    <row r="253" spans="1:12" x14ac:dyDescent="0.25">
      <c r="A253" s="103">
        <v>6</v>
      </c>
      <c r="B253" s="281" t="s">
        <v>232</v>
      </c>
      <c r="C253" s="282" t="s">
        <v>233</v>
      </c>
      <c r="D253" s="116" t="s">
        <v>234</v>
      </c>
      <c r="E253" s="117">
        <v>10</v>
      </c>
      <c r="F253" s="118">
        <v>9</v>
      </c>
      <c r="H253" s="281" t="s">
        <v>232</v>
      </c>
      <c r="I253" s="282" t="s">
        <v>233</v>
      </c>
      <c r="J253" s="116" t="s">
        <v>234</v>
      </c>
      <c r="K253" s="117">
        <v>10</v>
      </c>
      <c r="L253" s="118"/>
    </row>
    <row r="254" spans="1:12" x14ac:dyDescent="0.25">
      <c r="A254" s="103">
        <v>6</v>
      </c>
      <c r="B254" s="281"/>
      <c r="C254" s="282"/>
      <c r="D254" s="116" t="s">
        <v>235</v>
      </c>
      <c r="E254" s="117">
        <v>5</v>
      </c>
      <c r="F254" s="118">
        <v>0</v>
      </c>
      <c r="H254" s="281"/>
      <c r="I254" s="282"/>
      <c r="J254" s="116" t="s">
        <v>235</v>
      </c>
      <c r="K254" s="117">
        <v>5</v>
      </c>
      <c r="L254" s="118"/>
    </row>
    <row r="255" spans="1:12" ht="15.75" thickBot="1" x14ac:dyDescent="0.3">
      <c r="A255" s="103">
        <v>6</v>
      </c>
      <c r="B255" s="281"/>
      <c r="C255" s="282"/>
      <c r="D255" s="116" t="s">
        <v>236</v>
      </c>
      <c r="E255" s="119">
        <v>0</v>
      </c>
      <c r="F255" s="120"/>
      <c r="H255" s="281"/>
      <c r="I255" s="282"/>
      <c r="J255" s="116" t="s">
        <v>236</v>
      </c>
      <c r="K255" s="119">
        <v>0</v>
      </c>
      <c r="L255" s="120"/>
    </row>
    <row r="256" spans="1:12" ht="15.75" thickBot="1" x14ac:dyDescent="0.3">
      <c r="A256" s="103">
        <v>6</v>
      </c>
      <c r="E256" s="121" t="s">
        <v>36</v>
      </c>
      <c r="F256" s="122">
        <f>SUM(F241:F255)</f>
        <v>99</v>
      </c>
      <c r="K256" s="121" t="s">
        <v>36</v>
      </c>
      <c r="L256" s="122">
        <f>SUM(L241:L255)</f>
        <v>0</v>
      </c>
    </row>
    <row r="257" spans="1:12" ht="39" thickBot="1" x14ac:dyDescent="0.3">
      <c r="A257" s="103">
        <v>6</v>
      </c>
      <c r="B257" s="123" t="s">
        <v>249</v>
      </c>
      <c r="C257" s="124" t="s">
        <v>250</v>
      </c>
      <c r="E257" s="125"/>
      <c r="F257" s="126"/>
      <c r="H257" s="123" t="s">
        <v>249</v>
      </c>
      <c r="I257" s="124" t="s">
        <v>250</v>
      </c>
      <c r="K257" s="125"/>
      <c r="L257" s="126"/>
    </row>
    <row r="258" spans="1:12" ht="15.75" thickBot="1" x14ac:dyDescent="0.3">
      <c r="A258" s="103">
        <v>6</v>
      </c>
      <c r="B258" s="127" t="s">
        <v>251</v>
      </c>
      <c r="C258" s="128" t="s">
        <v>252</v>
      </c>
      <c r="E258" s="125"/>
      <c r="F258" s="126"/>
      <c r="H258" s="127" t="s">
        <v>251</v>
      </c>
      <c r="I258" s="128" t="s">
        <v>252</v>
      </c>
      <c r="K258" s="125"/>
      <c r="L258" s="126"/>
    </row>
    <row r="259" spans="1:12" ht="15.75" thickBot="1" x14ac:dyDescent="0.3">
      <c r="A259" s="103">
        <v>6</v>
      </c>
      <c r="B259" s="127" t="s">
        <v>6</v>
      </c>
      <c r="C259" s="128" t="s">
        <v>253</v>
      </c>
      <c r="E259" s="125"/>
      <c r="F259" s="126"/>
      <c r="H259" s="127" t="s">
        <v>6</v>
      </c>
      <c r="I259" s="128" t="s">
        <v>253</v>
      </c>
      <c r="K259" s="125"/>
      <c r="L259" s="126"/>
    </row>
    <row r="260" spans="1:12" ht="15.75" thickBot="1" x14ac:dyDescent="0.3">
      <c r="A260" s="103">
        <v>6</v>
      </c>
      <c r="B260" s="127" t="s">
        <v>254</v>
      </c>
      <c r="C260" s="128" t="s">
        <v>255</v>
      </c>
      <c r="E260" s="125"/>
      <c r="F260" s="126"/>
      <c r="H260" s="127" t="s">
        <v>254</v>
      </c>
      <c r="I260" s="128" t="s">
        <v>255</v>
      </c>
      <c r="K260" s="125"/>
      <c r="L260" s="126"/>
    </row>
    <row r="261" spans="1:12" x14ac:dyDescent="0.25">
      <c r="A261" s="103">
        <v>6</v>
      </c>
    </row>
    <row r="262" spans="1:12" ht="15" customHeight="1" x14ac:dyDescent="0.25">
      <c r="A262" s="103">
        <v>6</v>
      </c>
      <c r="B262" s="104" t="s">
        <v>399</v>
      </c>
      <c r="C262" s="283" t="s">
        <v>392</v>
      </c>
      <c r="D262" s="283"/>
      <c r="E262" s="283"/>
      <c r="F262" s="283"/>
      <c r="G262" s="104"/>
      <c r="H262" s="104"/>
      <c r="I262" s="104"/>
    </row>
    <row r="263" spans="1:12" ht="15" customHeight="1" x14ac:dyDescent="0.25">
      <c r="A263" s="103">
        <v>6</v>
      </c>
      <c r="B263" s="106" t="s">
        <v>257</v>
      </c>
      <c r="C263" s="284" t="s">
        <v>395</v>
      </c>
      <c r="D263" s="284"/>
      <c r="E263" s="284"/>
      <c r="F263" s="284"/>
      <c r="H263" s="106"/>
      <c r="I263" s="108"/>
    </row>
    <row r="264" spans="1:12" ht="30" customHeight="1" x14ac:dyDescent="0.25">
      <c r="A264" s="103">
        <v>6</v>
      </c>
      <c r="B264" s="106" t="s">
        <v>237</v>
      </c>
      <c r="C264" s="285" t="s">
        <v>398</v>
      </c>
      <c r="D264" s="285"/>
      <c r="E264" s="285"/>
      <c r="F264" s="285"/>
      <c r="H264" s="106" t="s">
        <v>240</v>
      </c>
      <c r="I264" s="108"/>
    </row>
    <row r="265" spans="1:12" ht="15.75" thickBot="1" x14ac:dyDescent="0.3">
      <c r="A265" s="103">
        <v>6</v>
      </c>
    </row>
    <row r="266" spans="1:12" ht="64.5" thickBot="1" x14ac:dyDescent="0.3">
      <c r="A266" s="103">
        <v>6</v>
      </c>
      <c r="B266" s="109" t="s">
        <v>205</v>
      </c>
      <c r="C266" s="110" t="s">
        <v>206</v>
      </c>
      <c r="D266" s="111" t="s">
        <v>207</v>
      </c>
      <c r="E266" s="110" t="s">
        <v>208</v>
      </c>
      <c r="F266" s="112" t="s">
        <v>238</v>
      </c>
      <c r="H266" s="109" t="s">
        <v>205</v>
      </c>
      <c r="I266" s="110" t="s">
        <v>206</v>
      </c>
      <c r="J266" s="111" t="s">
        <v>207</v>
      </c>
      <c r="K266" s="110" t="s">
        <v>208</v>
      </c>
      <c r="L266" s="112" t="s">
        <v>238</v>
      </c>
    </row>
    <row r="267" spans="1:12" x14ac:dyDescent="0.25">
      <c r="A267" s="103">
        <v>6</v>
      </c>
      <c r="B267" s="286" t="s">
        <v>209</v>
      </c>
      <c r="C267" s="287" t="s">
        <v>210</v>
      </c>
      <c r="D267" s="113" t="s">
        <v>211</v>
      </c>
      <c r="E267" s="114">
        <v>15</v>
      </c>
      <c r="F267" s="115">
        <v>15</v>
      </c>
      <c r="H267" s="286" t="s">
        <v>209</v>
      </c>
      <c r="I267" s="287" t="s">
        <v>210</v>
      </c>
      <c r="J267" s="113" t="s">
        <v>211</v>
      </c>
      <c r="K267" s="114">
        <v>15</v>
      </c>
      <c r="L267" s="115"/>
    </row>
    <row r="268" spans="1:12" x14ac:dyDescent="0.25">
      <c r="A268" s="103">
        <v>6</v>
      </c>
      <c r="B268" s="281"/>
      <c r="C268" s="282"/>
      <c r="D268" s="116" t="s">
        <v>212</v>
      </c>
      <c r="E268" s="117">
        <v>0</v>
      </c>
      <c r="F268" s="118"/>
      <c r="H268" s="281"/>
      <c r="I268" s="282"/>
      <c r="J268" s="116" t="s">
        <v>212</v>
      </c>
      <c r="K268" s="117">
        <v>0</v>
      </c>
      <c r="L268" s="118"/>
    </row>
    <row r="269" spans="1:12" x14ac:dyDescent="0.25">
      <c r="A269" s="103">
        <v>6</v>
      </c>
      <c r="B269" s="281"/>
      <c r="C269" s="282" t="s">
        <v>213</v>
      </c>
      <c r="D269" s="116" t="s">
        <v>214</v>
      </c>
      <c r="E269" s="117">
        <v>15</v>
      </c>
      <c r="F269" s="118">
        <v>15</v>
      </c>
      <c r="H269" s="281"/>
      <c r="I269" s="282" t="s">
        <v>213</v>
      </c>
      <c r="J269" s="116" t="s">
        <v>214</v>
      </c>
      <c r="K269" s="117">
        <v>15</v>
      </c>
      <c r="L269" s="118"/>
    </row>
    <row r="270" spans="1:12" x14ac:dyDescent="0.25">
      <c r="A270" s="103">
        <v>6</v>
      </c>
      <c r="B270" s="281"/>
      <c r="C270" s="282"/>
      <c r="D270" s="116" t="s">
        <v>215</v>
      </c>
      <c r="E270" s="117">
        <v>0</v>
      </c>
      <c r="F270" s="118"/>
      <c r="H270" s="281"/>
      <c r="I270" s="282"/>
      <c r="J270" s="116" t="s">
        <v>215</v>
      </c>
      <c r="K270" s="117">
        <v>0</v>
      </c>
      <c r="L270" s="118"/>
    </row>
    <row r="271" spans="1:12" x14ac:dyDescent="0.25">
      <c r="A271" s="103">
        <v>6</v>
      </c>
      <c r="B271" s="281" t="s">
        <v>216</v>
      </c>
      <c r="C271" s="282" t="s">
        <v>217</v>
      </c>
      <c r="D271" s="116" t="s">
        <v>218</v>
      </c>
      <c r="E271" s="117">
        <v>15</v>
      </c>
      <c r="F271" s="118">
        <v>15</v>
      </c>
      <c r="H271" s="281" t="s">
        <v>216</v>
      </c>
      <c r="I271" s="282" t="s">
        <v>217</v>
      </c>
      <c r="J271" s="116" t="s">
        <v>218</v>
      </c>
      <c r="K271" s="117">
        <v>15</v>
      </c>
      <c r="L271" s="118"/>
    </row>
    <row r="272" spans="1:12" x14ac:dyDescent="0.25">
      <c r="A272" s="103">
        <v>6</v>
      </c>
      <c r="B272" s="281"/>
      <c r="C272" s="282"/>
      <c r="D272" s="116" t="s">
        <v>219</v>
      </c>
      <c r="E272" s="117">
        <v>0</v>
      </c>
      <c r="F272" s="118"/>
      <c r="H272" s="281"/>
      <c r="I272" s="282"/>
      <c r="J272" s="116" t="s">
        <v>219</v>
      </c>
      <c r="K272" s="117">
        <v>0</v>
      </c>
      <c r="L272" s="118"/>
    </row>
    <row r="273" spans="1:12" x14ac:dyDescent="0.25">
      <c r="A273" s="103">
        <v>6</v>
      </c>
      <c r="B273" s="281" t="s">
        <v>220</v>
      </c>
      <c r="C273" s="282" t="s">
        <v>221</v>
      </c>
      <c r="D273" s="116" t="s">
        <v>222</v>
      </c>
      <c r="E273" s="117">
        <v>15</v>
      </c>
      <c r="F273" s="118">
        <v>15</v>
      </c>
      <c r="H273" s="281" t="s">
        <v>220</v>
      </c>
      <c r="I273" s="282" t="s">
        <v>221</v>
      </c>
      <c r="J273" s="116" t="s">
        <v>222</v>
      </c>
      <c r="K273" s="117">
        <v>15</v>
      </c>
      <c r="L273" s="118"/>
    </row>
    <row r="274" spans="1:12" x14ac:dyDescent="0.25">
      <c r="A274" s="103">
        <v>6</v>
      </c>
      <c r="B274" s="281"/>
      <c r="C274" s="282"/>
      <c r="D274" s="116" t="s">
        <v>223</v>
      </c>
      <c r="E274" s="117">
        <v>0</v>
      </c>
      <c r="F274" s="118"/>
      <c r="H274" s="281"/>
      <c r="I274" s="282"/>
      <c r="J274" s="116" t="s">
        <v>223</v>
      </c>
      <c r="K274" s="117">
        <v>0</v>
      </c>
      <c r="L274" s="118"/>
    </row>
    <row r="275" spans="1:12" x14ac:dyDescent="0.25">
      <c r="A275" s="103">
        <v>6</v>
      </c>
      <c r="B275" s="281" t="s">
        <v>224</v>
      </c>
      <c r="C275" s="282" t="s">
        <v>225</v>
      </c>
      <c r="D275" s="116" t="s">
        <v>226</v>
      </c>
      <c r="E275" s="117">
        <v>15</v>
      </c>
      <c r="F275" s="118">
        <v>15</v>
      </c>
      <c r="H275" s="281" t="s">
        <v>224</v>
      </c>
      <c r="I275" s="282" t="s">
        <v>225</v>
      </c>
      <c r="J275" s="116" t="s">
        <v>226</v>
      </c>
      <c r="K275" s="117">
        <v>15</v>
      </c>
      <c r="L275" s="118"/>
    </row>
    <row r="276" spans="1:12" x14ac:dyDescent="0.25">
      <c r="A276" s="103">
        <v>6</v>
      </c>
      <c r="B276" s="281"/>
      <c r="C276" s="282"/>
      <c r="D276" s="116" t="s">
        <v>227</v>
      </c>
      <c r="E276" s="117">
        <v>0</v>
      </c>
      <c r="F276" s="118"/>
      <c r="H276" s="281"/>
      <c r="I276" s="282"/>
      <c r="J276" s="116" t="s">
        <v>227</v>
      </c>
      <c r="K276" s="117">
        <v>0</v>
      </c>
      <c r="L276" s="118"/>
    </row>
    <row r="277" spans="1:12" ht="25.5" x14ac:dyDescent="0.25">
      <c r="A277" s="103">
        <v>6</v>
      </c>
      <c r="B277" s="281" t="s">
        <v>228</v>
      </c>
      <c r="C277" s="282" t="s">
        <v>229</v>
      </c>
      <c r="D277" s="116" t="s">
        <v>230</v>
      </c>
      <c r="E277" s="117">
        <v>15</v>
      </c>
      <c r="F277" s="118">
        <v>15</v>
      </c>
      <c r="H277" s="281" t="s">
        <v>228</v>
      </c>
      <c r="I277" s="282" t="s">
        <v>229</v>
      </c>
      <c r="J277" s="116" t="s">
        <v>230</v>
      </c>
      <c r="K277" s="117">
        <v>15</v>
      </c>
      <c r="L277" s="118"/>
    </row>
    <row r="278" spans="1:12" ht="25.5" x14ac:dyDescent="0.25">
      <c r="A278" s="103">
        <v>6</v>
      </c>
      <c r="B278" s="281"/>
      <c r="C278" s="282"/>
      <c r="D278" s="116" t="s">
        <v>231</v>
      </c>
      <c r="E278" s="117">
        <v>0</v>
      </c>
      <c r="F278" s="118"/>
      <c r="H278" s="281"/>
      <c r="I278" s="282"/>
      <c r="J278" s="116" t="s">
        <v>231</v>
      </c>
      <c r="K278" s="117">
        <v>0</v>
      </c>
      <c r="L278" s="118"/>
    </row>
    <row r="279" spans="1:12" x14ac:dyDescent="0.25">
      <c r="A279" s="103">
        <v>6</v>
      </c>
      <c r="B279" s="281" t="s">
        <v>232</v>
      </c>
      <c r="C279" s="282" t="s">
        <v>233</v>
      </c>
      <c r="D279" s="116" t="s">
        <v>234</v>
      </c>
      <c r="E279" s="117">
        <v>10</v>
      </c>
      <c r="F279" s="118">
        <v>10</v>
      </c>
      <c r="H279" s="281" t="s">
        <v>232</v>
      </c>
      <c r="I279" s="282" t="s">
        <v>233</v>
      </c>
      <c r="J279" s="116" t="s">
        <v>234</v>
      </c>
      <c r="K279" s="117">
        <v>10</v>
      </c>
      <c r="L279" s="118"/>
    </row>
    <row r="280" spans="1:12" x14ac:dyDescent="0.25">
      <c r="A280" s="103">
        <v>6</v>
      </c>
      <c r="B280" s="281"/>
      <c r="C280" s="282"/>
      <c r="D280" s="116" t="s">
        <v>235</v>
      </c>
      <c r="E280" s="117">
        <v>5</v>
      </c>
      <c r="F280" s="118"/>
      <c r="H280" s="281"/>
      <c r="I280" s="282"/>
      <c r="J280" s="116" t="s">
        <v>235</v>
      </c>
      <c r="K280" s="117">
        <v>5</v>
      </c>
      <c r="L280" s="118"/>
    </row>
    <row r="281" spans="1:12" ht="15.75" thickBot="1" x14ac:dyDescent="0.3">
      <c r="A281" s="103">
        <v>6</v>
      </c>
      <c r="B281" s="281"/>
      <c r="C281" s="282"/>
      <c r="D281" s="116" t="s">
        <v>236</v>
      </c>
      <c r="E281" s="119">
        <v>0</v>
      </c>
      <c r="F281" s="120"/>
      <c r="H281" s="281"/>
      <c r="I281" s="282"/>
      <c r="J281" s="116" t="s">
        <v>236</v>
      </c>
      <c r="K281" s="119">
        <v>0</v>
      </c>
      <c r="L281" s="120"/>
    </row>
    <row r="282" spans="1:12" ht="15.75" thickBot="1" x14ac:dyDescent="0.3">
      <c r="A282" s="103">
        <v>6</v>
      </c>
      <c r="E282" s="121" t="s">
        <v>36</v>
      </c>
      <c r="F282" s="122">
        <f>SUM(F267:F281)</f>
        <v>100</v>
      </c>
      <c r="K282" s="121" t="s">
        <v>36</v>
      </c>
      <c r="L282" s="122">
        <f>SUM(L267:L281)</f>
        <v>0</v>
      </c>
    </row>
    <row r="283" spans="1:12" ht="39" thickBot="1" x14ac:dyDescent="0.3">
      <c r="A283" s="103">
        <v>6</v>
      </c>
      <c r="B283" s="123" t="s">
        <v>249</v>
      </c>
      <c r="C283" s="124" t="s">
        <v>250</v>
      </c>
      <c r="E283" s="125"/>
      <c r="F283" s="126"/>
      <c r="H283" s="123" t="s">
        <v>249</v>
      </c>
      <c r="I283" s="124" t="s">
        <v>250</v>
      </c>
      <c r="K283" s="125"/>
      <c r="L283" s="126"/>
    </row>
    <row r="284" spans="1:12" ht="15.75" thickBot="1" x14ac:dyDescent="0.3">
      <c r="A284" s="103">
        <v>6</v>
      </c>
      <c r="B284" s="127" t="s">
        <v>251</v>
      </c>
      <c r="C284" s="128" t="s">
        <v>252</v>
      </c>
      <c r="E284" s="125"/>
      <c r="F284" s="126"/>
      <c r="H284" s="127" t="s">
        <v>251</v>
      </c>
      <c r="I284" s="128" t="s">
        <v>252</v>
      </c>
      <c r="K284" s="125"/>
      <c r="L284" s="126"/>
    </row>
    <row r="285" spans="1:12" ht="15.75" thickBot="1" x14ac:dyDescent="0.3">
      <c r="A285" s="103">
        <v>6</v>
      </c>
      <c r="B285" s="127" t="s">
        <v>6</v>
      </c>
      <c r="C285" s="128" t="s">
        <v>253</v>
      </c>
      <c r="E285" s="125"/>
      <c r="F285" s="126"/>
      <c r="H285" s="127" t="s">
        <v>6</v>
      </c>
      <c r="I285" s="128" t="s">
        <v>253</v>
      </c>
      <c r="K285" s="125"/>
      <c r="L285" s="126"/>
    </row>
    <row r="286" spans="1:12" ht="15.75" thickBot="1" x14ac:dyDescent="0.3">
      <c r="A286" s="103">
        <v>6</v>
      </c>
      <c r="B286" s="127" t="s">
        <v>254</v>
      </c>
      <c r="C286" s="128" t="s">
        <v>255</v>
      </c>
      <c r="E286" s="125"/>
      <c r="F286" s="126"/>
      <c r="H286" s="127" t="s">
        <v>254</v>
      </c>
      <c r="I286" s="128" t="s">
        <v>255</v>
      </c>
      <c r="K286" s="125"/>
      <c r="L286" s="126"/>
    </row>
    <row r="288" spans="1:12" x14ac:dyDescent="0.25">
      <c r="A288" s="103">
        <v>7</v>
      </c>
    </row>
    <row r="289" spans="1:12" ht="51" customHeight="1" x14ac:dyDescent="0.25">
      <c r="A289" s="103">
        <v>8</v>
      </c>
      <c r="B289" s="104" t="s">
        <v>403</v>
      </c>
      <c r="C289" s="283" t="s">
        <v>445</v>
      </c>
      <c r="D289" s="283"/>
      <c r="E289" s="283"/>
      <c r="F289" s="283"/>
      <c r="G289" s="104"/>
      <c r="H289" s="104"/>
      <c r="I289" s="104"/>
    </row>
    <row r="290" spans="1:12" ht="15" customHeight="1" x14ac:dyDescent="0.25">
      <c r="A290" s="103">
        <v>8</v>
      </c>
      <c r="B290" s="106" t="s">
        <v>256</v>
      </c>
      <c r="C290" s="291" t="s">
        <v>404</v>
      </c>
      <c r="D290" s="291"/>
      <c r="E290" s="291"/>
      <c r="F290" s="291"/>
      <c r="G290" s="107"/>
      <c r="H290" s="107"/>
      <c r="I290" s="107"/>
    </row>
    <row r="291" spans="1:12" ht="24.95" customHeight="1" x14ac:dyDescent="0.25">
      <c r="A291" s="103">
        <v>8</v>
      </c>
      <c r="B291" s="106" t="s">
        <v>237</v>
      </c>
      <c r="C291" s="283" t="s">
        <v>406</v>
      </c>
      <c r="D291" s="283"/>
      <c r="E291" s="283"/>
      <c r="F291" s="283"/>
      <c r="G291" s="131"/>
      <c r="H291" s="106" t="s">
        <v>240</v>
      </c>
      <c r="I291" s="108"/>
    </row>
    <row r="292" spans="1:12" ht="15.75" thickBot="1" x14ac:dyDescent="0.3">
      <c r="A292" s="103">
        <v>8</v>
      </c>
    </row>
    <row r="293" spans="1:12" ht="64.5" thickBot="1" x14ac:dyDescent="0.3">
      <c r="A293" s="103">
        <v>8</v>
      </c>
      <c r="B293" s="109" t="s">
        <v>205</v>
      </c>
      <c r="C293" s="110" t="s">
        <v>206</v>
      </c>
      <c r="D293" s="111" t="s">
        <v>207</v>
      </c>
      <c r="E293" s="110" t="s">
        <v>208</v>
      </c>
      <c r="F293" s="112" t="s">
        <v>238</v>
      </c>
      <c r="H293" s="109" t="s">
        <v>205</v>
      </c>
      <c r="I293" s="110" t="s">
        <v>206</v>
      </c>
      <c r="J293" s="111" t="s">
        <v>207</v>
      </c>
      <c r="K293" s="110" t="s">
        <v>208</v>
      </c>
      <c r="L293" s="112" t="s">
        <v>238</v>
      </c>
    </row>
    <row r="294" spans="1:12" x14ac:dyDescent="0.25">
      <c r="A294" s="103">
        <v>8</v>
      </c>
      <c r="B294" s="286" t="s">
        <v>209</v>
      </c>
      <c r="C294" s="287" t="s">
        <v>210</v>
      </c>
      <c r="D294" s="113" t="s">
        <v>211</v>
      </c>
      <c r="E294" s="114">
        <v>15</v>
      </c>
      <c r="F294" s="115">
        <v>15</v>
      </c>
      <c r="H294" s="286" t="s">
        <v>209</v>
      </c>
      <c r="I294" s="287" t="s">
        <v>210</v>
      </c>
      <c r="J294" s="113" t="s">
        <v>211</v>
      </c>
      <c r="K294" s="114">
        <v>15</v>
      </c>
      <c r="L294" s="115"/>
    </row>
    <row r="295" spans="1:12" x14ac:dyDescent="0.25">
      <c r="A295" s="103">
        <v>8</v>
      </c>
      <c r="B295" s="281"/>
      <c r="C295" s="282"/>
      <c r="D295" s="116" t="s">
        <v>212</v>
      </c>
      <c r="E295" s="117">
        <v>0</v>
      </c>
      <c r="F295" s="118"/>
      <c r="H295" s="281"/>
      <c r="I295" s="282"/>
      <c r="J295" s="116" t="s">
        <v>212</v>
      </c>
      <c r="K295" s="117">
        <v>0</v>
      </c>
      <c r="L295" s="118"/>
    </row>
    <row r="296" spans="1:12" x14ac:dyDescent="0.25">
      <c r="A296" s="103">
        <v>8</v>
      </c>
      <c r="B296" s="281"/>
      <c r="C296" s="282" t="s">
        <v>213</v>
      </c>
      <c r="D296" s="116" t="s">
        <v>214</v>
      </c>
      <c r="E296" s="117">
        <v>15</v>
      </c>
      <c r="F296" s="118">
        <v>15</v>
      </c>
      <c r="H296" s="281"/>
      <c r="I296" s="282" t="s">
        <v>213</v>
      </c>
      <c r="J296" s="116" t="s">
        <v>214</v>
      </c>
      <c r="K296" s="117">
        <v>15</v>
      </c>
      <c r="L296" s="118"/>
    </row>
    <row r="297" spans="1:12" x14ac:dyDescent="0.25">
      <c r="A297" s="103">
        <v>8</v>
      </c>
      <c r="B297" s="281"/>
      <c r="C297" s="282"/>
      <c r="D297" s="116" t="s">
        <v>215</v>
      </c>
      <c r="E297" s="117">
        <v>0</v>
      </c>
      <c r="F297" s="118"/>
      <c r="H297" s="281"/>
      <c r="I297" s="282"/>
      <c r="J297" s="116" t="s">
        <v>215</v>
      </c>
      <c r="K297" s="117">
        <v>0</v>
      </c>
      <c r="L297" s="118"/>
    </row>
    <row r="298" spans="1:12" x14ac:dyDescent="0.25">
      <c r="A298" s="103">
        <v>8</v>
      </c>
      <c r="B298" s="281" t="s">
        <v>216</v>
      </c>
      <c r="C298" s="282" t="s">
        <v>217</v>
      </c>
      <c r="D298" s="116" t="s">
        <v>218</v>
      </c>
      <c r="E298" s="117">
        <v>15</v>
      </c>
      <c r="F298" s="118">
        <v>15</v>
      </c>
      <c r="H298" s="281" t="s">
        <v>216</v>
      </c>
      <c r="I298" s="282" t="s">
        <v>217</v>
      </c>
      <c r="J298" s="116" t="s">
        <v>218</v>
      </c>
      <c r="K298" s="117">
        <v>15</v>
      </c>
      <c r="L298" s="118"/>
    </row>
    <row r="299" spans="1:12" x14ac:dyDescent="0.25">
      <c r="A299" s="103">
        <v>8</v>
      </c>
      <c r="B299" s="281"/>
      <c r="C299" s="282"/>
      <c r="D299" s="116" t="s">
        <v>219</v>
      </c>
      <c r="E299" s="117">
        <v>0</v>
      </c>
      <c r="F299" s="118"/>
      <c r="H299" s="281"/>
      <c r="I299" s="282"/>
      <c r="J299" s="116" t="s">
        <v>219</v>
      </c>
      <c r="K299" s="117">
        <v>0</v>
      </c>
      <c r="L299" s="118"/>
    </row>
    <row r="300" spans="1:12" x14ac:dyDescent="0.25">
      <c r="A300" s="103">
        <v>8</v>
      </c>
      <c r="B300" s="281" t="s">
        <v>220</v>
      </c>
      <c r="C300" s="282" t="s">
        <v>221</v>
      </c>
      <c r="D300" s="116" t="s">
        <v>222</v>
      </c>
      <c r="E300" s="117">
        <v>15</v>
      </c>
      <c r="F300" s="118">
        <v>15</v>
      </c>
      <c r="H300" s="281" t="s">
        <v>220</v>
      </c>
      <c r="I300" s="282" t="s">
        <v>221</v>
      </c>
      <c r="J300" s="116" t="s">
        <v>222</v>
      </c>
      <c r="K300" s="117">
        <v>15</v>
      </c>
      <c r="L300" s="118"/>
    </row>
    <row r="301" spans="1:12" x14ac:dyDescent="0.25">
      <c r="A301" s="103">
        <v>8</v>
      </c>
      <c r="B301" s="281"/>
      <c r="C301" s="282"/>
      <c r="D301" s="116" t="s">
        <v>223</v>
      </c>
      <c r="E301" s="117">
        <v>0</v>
      </c>
      <c r="F301" s="118"/>
      <c r="H301" s="281"/>
      <c r="I301" s="282"/>
      <c r="J301" s="116" t="s">
        <v>223</v>
      </c>
      <c r="K301" s="117">
        <v>0</v>
      </c>
      <c r="L301" s="118"/>
    </row>
    <row r="302" spans="1:12" x14ac:dyDescent="0.25">
      <c r="A302" s="103">
        <v>8</v>
      </c>
      <c r="B302" s="281" t="s">
        <v>224</v>
      </c>
      <c r="C302" s="282" t="s">
        <v>225</v>
      </c>
      <c r="D302" s="116" t="s">
        <v>226</v>
      </c>
      <c r="E302" s="117">
        <v>15</v>
      </c>
      <c r="F302" s="118">
        <v>15</v>
      </c>
      <c r="H302" s="281" t="s">
        <v>224</v>
      </c>
      <c r="I302" s="282" t="s">
        <v>225</v>
      </c>
      <c r="J302" s="116" t="s">
        <v>226</v>
      </c>
      <c r="K302" s="117">
        <v>15</v>
      </c>
      <c r="L302" s="118"/>
    </row>
    <row r="303" spans="1:12" x14ac:dyDescent="0.25">
      <c r="A303" s="103">
        <v>8</v>
      </c>
      <c r="B303" s="281"/>
      <c r="C303" s="282"/>
      <c r="D303" s="116" t="s">
        <v>227</v>
      </c>
      <c r="E303" s="117">
        <v>0</v>
      </c>
      <c r="F303" s="118"/>
      <c r="H303" s="281"/>
      <c r="I303" s="282"/>
      <c r="J303" s="116" t="s">
        <v>227</v>
      </c>
      <c r="K303" s="117">
        <v>0</v>
      </c>
      <c r="L303" s="118"/>
    </row>
    <row r="304" spans="1:12" ht="25.5" x14ac:dyDescent="0.25">
      <c r="A304" s="103">
        <v>8</v>
      </c>
      <c r="B304" s="281" t="s">
        <v>228</v>
      </c>
      <c r="C304" s="282" t="s">
        <v>229</v>
      </c>
      <c r="D304" s="116" t="s">
        <v>230</v>
      </c>
      <c r="E304" s="117">
        <v>15</v>
      </c>
      <c r="F304" s="118">
        <v>15</v>
      </c>
      <c r="H304" s="281" t="s">
        <v>228</v>
      </c>
      <c r="I304" s="282" t="s">
        <v>229</v>
      </c>
      <c r="J304" s="116" t="s">
        <v>230</v>
      </c>
      <c r="K304" s="117">
        <v>15</v>
      </c>
      <c r="L304" s="118"/>
    </row>
    <row r="305" spans="1:12" ht="25.5" x14ac:dyDescent="0.25">
      <c r="A305" s="103">
        <v>8</v>
      </c>
      <c r="B305" s="281"/>
      <c r="C305" s="282"/>
      <c r="D305" s="116" t="s">
        <v>231</v>
      </c>
      <c r="E305" s="117">
        <v>0</v>
      </c>
      <c r="F305" s="118"/>
      <c r="H305" s="281"/>
      <c r="I305" s="282"/>
      <c r="J305" s="116" t="s">
        <v>231</v>
      </c>
      <c r="K305" s="117">
        <v>0</v>
      </c>
      <c r="L305" s="118"/>
    </row>
    <row r="306" spans="1:12" x14ac:dyDescent="0.25">
      <c r="A306" s="103">
        <v>8</v>
      </c>
      <c r="B306" s="281" t="s">
        <v>232</v>
      </c>
      <c r="C306" s="282" t="s">
        <v>233</v>
      </c>
      <c r="D306" s="116" t="s">
        <v>234</v>
      </c>
      <c r="E306" s="117">
        <v>10</v>
      </c>
      <c r="F306" s="118">
        <v>9</v>
      </c>
      <c r="H306" s="281" t="s">
        <v>232</v>
      </c>
      <c r="I306" s="282" t="s">
        <v>233</v>
      </c>
      <c r="J306" s="116" t="s">
        <v>234</v>
      </c>
      <c r="K306" s="117">
        <v>10</v>
      </c>
      <c r="L306" s="118"/>
    </row>
    <row r="307" spans="1:12" x14ac:dyDescent="0.25">
      <c r="A307" s="103">
        <v>8</v>
      </c>
      <c r="B307" s="281"/>
      <c r="C307" s="282"/>
      <c r="D307" s="116" t="s">
        <v>235</v>
      </c>
      <c r="E307" s="117">
        <v>5</v>
      </c>
      <c r="F307" s="118">
        <v>0</v>
      </c>
      <c r="H307" s="281"/>
      <c r="I307" s="282"/>
      <c r="J307" s="116" t="s">
        <v>235</v>
      </c>
      <c r="K307" s="117">
        <v>5</v>
      </c>
      <c r="L307" s="118"/>
    </row>
    <row r="308" spans="1:12" ht="15.75" thickBot="1" x14ac:dyDescent="0.3">
      <c r="A308" s="103">
        <v>8</v>
      </c>
      <c r="B308" s="281"/>
      <c r="C308" s="282"/>
      <c r="D308" s="116" t="s">
        <v>236</v>
      </c>
      <c r="E308" s="119">
        <v>0</v>
      </c>
      <c r="F308" s="120"/>
      <c r="H308" s="281"/>
      <c r="I308" s="282"/>
      <c r="J308" s="116" t="s">
        <v>236</v>
      </c>
      <c r="K308" s="119">
        <v>0</v>
      </c>
      <c r="L308" s="120"/>
    </row>
    <row r="309" spans="1:12" ht="15.75" thickBot="1" x14ac:dyDescent="0.3">
      <c r="A309" s="103">
        <v>8</v>
      </c>
      <c r="E309" s="121" t="s">
        <v>36</v>
      </c>
      <c r="F309" s="122">
        <f>SUM(F294:F308)</f>
        <v>99</v>
      </c>
      <c r="K309" s="121" t="s">
        <v>36</v>
      </c>
      <c r="L309" s="122">
        <f>SUM(L294:L308)</f>
        <v>0</v>
      </c>
    </row>
    <row r="310" spans="1:12" ht="39" thickBot="1" x14ac:dyDescent="0.3">
      <c r="A310" s="103">
        <v>8</v>
      </c>
      <c r="B310" s="123" t="s">
        <v>249</v>
      </c>
      <c r="C310" s="124" t="s">
        <v>250</v>
      </c>
      <c r="E310" s="125"/>
      <c r="F310" s="126"/>
      <c r="H310" s="123" t="s">
        <v>249</v>
      </c>
      <c r="I310" s="124" t="s">
        <v>250</v>
      </c>
      <c r="K310" s="125"/>
      <c r="L310" s="126"/>
    </row>
    <row r="311" spans="1:12" ht="15.75" thickBot="1" x14ac:dyDescent="0.3">
      <c r="A311" s="103">
        <v>8</v>
      </c>
      <c r="B311" s="127" t="s">
        <v>251</v>
      </c>
      <c r="C311" s="128" t="s">
        <v>252</v>
      </c>
      <c r="E311" s="125"/>
      <c r="F311" s="126"/>
      <c r="H311" s="127" t="s">
        <v>251</v>
      </c>
      <c r="I311" s="128" t="s">
        <v>252</v>
      </c>
      <c r="K311" s="125"/>
      <c r="L311" s="126"/>
    </row>
    <row r="312" spans="1:12" ht="15.75" thickBot="1" x14ac:dyDescent="0.3">
      <c r="A312" s="103">
        <v>8</v>
      </c>
      <c r="B312" s="127" t="s">
        <v>6</v>
      </c>
      <c r="C312" s="128" t="s">
        <v>253</v>
      </c>
      <c r="E312" s="125"/>
      <c r="F312" s="126"/>
      <c r="H312" s="127" t="s">
        <v>6</v>
      </c>
      <c r="I312" s="128" t="s">
        <v>253</v>
      </c>
      <c r="K312" s="125"/>
      <c r="L312" s="126"/>
    </row>
    <row r="313" spans="1:12" ht="15.75" thickBot="1" x14ac:dyDescent="0.3">
      <c r="A313" s="103">
        <v>8</v>
      </c>
      <c r="B313" s="127" t="s">
        <v>254</v>
      </c>
      <c r="C313" s="128" t="s">
        <v>255</v>
      </c>
      <c r="E313" s="125"/>
      <c r="F313" s="126"/>
      <c r="H313" s="127" t="s">
        <v>254</v>
      </c>
      <c r="I313" s="128" t="s">
        <v>255</v>
      </c>
      <c r="K313" s="125"/>
      <c r="L313" s="126"/>
    </row>
    <row r="314" spans="1:12" x14ac:dyDescent="0.25">
      <c r="A314" s="103">
        <v>8</v>
      </c>
    </row>
    <row r="316" spans="1:12" ht="51" customHeight="1" x14ac:dyDescent="0.25">
      <c r="A316" s="103">
        <v>9</v>
      </c>
      <c r="B316" s="104" t="s">
        <v>407</v>
      </c>
      <c r="C316" s="283" t="s">
        <v>447</v>
      </c>
      <c r="D316" s="283"/>
      <c r="E316" s="283"/>
      <c r="F316" s="283"/>
      <c r="G316" s="104"/>
      <c r="H316" s="104"/>
      <c r="I316" s="104"/>
    </row>
    <row r="317" spans="1:12" ht="15" customHeight="1" x14ac:dyDescent="0.25">
      <c r="A317" s="103">
        <v>9</v>
      </c>
      <c r="B317" s="106" t="s">
        <v>256</v>
      </c>
      <c r="C317" s="291" t="s">
        <v>410</v>
      </c>
      <c r="D317" s="291"/>
      <c r="E317" s="291"/>
      <c r="F317" s="291"/>
      <c r="G317" s="107"/>
      <c r="H317" s="107"/>
      <c r="I317" s="107"/>
    </row>
    <row r="318" spans="1:12" ht="24.95" customHeight="1" x14ac:dyDescent="0.25">
      <c r="A318" s="103">
        <v>9</v>
      </c>
      <c r="B318" s="106" t="s">
        <v>237</v>
      </c>
      <c r="C318" s="283" t="s">
        <v>413</v>
      </c>
      <c r="D318" s="283"/>
      <c r="E318" s="283"/>
      <c r="F318" s="283"/>
      <c r="G318" s="131"/>
      <c r="H318" s="106" t="s">
        <v>240</v>
      </c>
      <c r="I318" s="108"/>
    </row>
    <row r="319" spans="1:12" ht="15.75" thickBot="1" x14ac:dyDescent="0.3">
      <c r="A319" s="103">
        <v>9</v>
      </c>
    </row>
    <row r="320" spans="1:12" ht="64.5" thickBot="1" x14ac:dyDescent="0.3">
      <c r="A320" s="103">
        <v>9</v>
      </c>
      <c r="B320" s="109" t="s">
        <v>205</v>
      </c>
      <c r="C320" s="110" t="s">
        <v>206</v>
      </c>
      <c r="D320" s="111" t="s">
        <v>207</v>
      </c>
      <c r="E320" s="110" t="s">
        <v>208</v>
      </c>
      <c r="F320" s="112" t="s">
        <v>238</v>
      </c>
      <c r="H320" s="109" t="s">
        <v>205</v>
      </c>
      <c r="I320" s="110" t="s">
        <v>206</v>
      </c>
      <c r="J320" s="111" t="s">
        <v>207</v>
      </c>
      <c r="K320" s="110" t="s">
        <v>208</v>
      </c>
      <c r="L320" s="112" t="s">
        <v>238</v>
      </c>
    </row>
    <row r="321" spans="1:12" x14ac:dyDescent="0.25">
      <c r="A321" s="103">
        <v>9</v>
      </c>
      <c r="B321" s="286" t="s">
        <v>209</v>
      </c>
      <c r="C321" s="287" t="s">
        <v>210</v>
      </c>
      <c r="D321" s="113" t="s">
        <v>211</v>
      </c>
      <c r="E321" s="114">
        <v>15</v>
      </c>
      <c r="F321" s="115">
        <v>15</v>
      </c>
      <c r="H321" s="286" t="s">
        <v>209</v>
      </c>
      <c r="I321" s="287" t="s">
        <v>210</v>
      </c>
      <c r="J321" s="113" t="s">
        <v>211</v>
      </c>
      <c r="K321" s="114">
        <v>15</v>
      </c>
      <c r="L321" s="115"/>
    </row>
    <row r="322" spans="1:12" x14ac:dyDescent="0.25">
      <c r="A322" s="103">
        <v>9</v>
      </c>
      <c r="B322" s="281"/>
      <c r="C322" s="282"/>
      <c r="D322" s="116" t="s">
        <v>212</v>
      </c>
      <c r="E322" s="117">
        <v>0</v>
      </c>
      <c r="F322" s="118"/>
      <c r="H322" s="281"/>
      <c r="I322" s="282"/>
      <c r="J322" s="116" t="s">
        <v>212</v>
      </c>
      <c r="K322" s="117">
        <v>0</v>
      </c>
      <c r="L322" s="118"/>
    </row>
    <row r="323" spans="1:12" x14ac:dyDescent="0.25">
      <c r="A323" s="103">
        <v>9</v>
      </c>
      <c r="B323" s="281"/>
      <c r="C323" s="282" t="s">
        <v>213</v>
      </c>
      <c r="D323" s="116" t="s">
        <v>214</v>
      </c>
      <c r="E323" s="117">
        <v>15</v>
      </c>
      <c r="F323" s="118">
        <v>15</v>
      </c>
      <c r="H323" s="281"/>
      <c r="I323" s="282" t="s">
        <v>213</v>
      </c>
      <c r="J323" s="116" t="s">
        <v>214</v>
      </c>
      <c r="K323" s="117">
        <v>15</v>
      </c>
      <c r="L323" s="118"/>
    </row>
    <row r="324" spans="1:12" x14ac:dyDescent="0.25">
      <c r="A324" s="103">
        <v>9</v>
      </c>
      <c r="B324" s="281"/>
      <c r="C324" s="282"/>
      <c r="D324" s="116" t="s">
        <v>215</v>
      </c>
      <c r="E324" s="117">
        <v>0</v>
      </c>
      <c r="F324" s="118"/>
      <c r="H324" s="281"/>
      <c r="I324" s="282"/>
      <c r="J324" s="116" t="s">
        <v>215</v>
      </c>
      <c r="K324" s="117">
        <v>0</v>
      </c>
      <c r="L324" s="118"/>
    </row>
    <row r="325" spans="1:12" x14ac:dyDescent="0.25">
      <c r="A325" s="103">
        <v>9</v>
      </c>
      <c r="B325" s="281" t="s">
        <v>216</v>
      </c>
      <c r="C325" s="282" t="s">
        <v>217</v>
      </c>
      <c r="D325" s="116" t="s">
        <v>218</v>
      </c>
      <c r="E325" s="117">
        <v>15</v>
      </c>
      <c r="F325" s="118">
        <v>15</v>
      </c>
      <c r="H325" s="281" t="s">
        <v>216</v>
      </c>
      <c r="I325" s="282" t="s">
        <v>217</v>
      </c>
      <c r="J325" s="116" t="s">
        <v>218</v>
      </c>
      <c r="K325" s="117">
        <v>15</v>
      </c>
      <c r="L325" s="118"/>
    </row>
    <row r="326" spans="1:12" x14ac:dyDescent="0.25">
      <c r="A326" s="103">
        <v>9</v>
      </c>
      <c r="B326" s="281"/>
      <c r="C326" s="282"/>
      <c r="D326" s="116" t="s">
        <v>219</v>
      </c>
      <c r="E326" s="117">
        <v>0</v>
      </c>
      <c r="F326" s="118"/>
      <c r="H326" s="281"/>
      <c r="I326" s="282"/>
      <c r="J326" s="116" t="s">
        <v>219</v>
      </c>
      <c r="K326" s="117">
        <v>0</v>
      </c>
      <c r="L326" s="118"/>
    </row>
    <row r="327" spans="1:12" x14ac:dyDescent="0.25">
      <c r="A327" s="103">
        <v>9</v>
      </c>
      <c r="B327" s="281" t="s">
        <v>220</v>
      </c>
      <c r="C327" s="282" t="s">
        <v>221</v>
      </c>
      <c r="D327" s="116" t="s">
        <v>222</v>
      </c>
      <c r="E327" s="117">
        <v>15</v>
      </c>
      <c r="F327" s="118">
        <v>15</v>
      </c>
      <c r="H327" s="281" t="s">
        <v>220</v>
      </c>
      <c r="I327" s="282" t="s">
        <v>221</v>
      </c>
      <c r="J327" s="116" t="s">
        <v>222</v>
      </c>
      <c r="K327" s="117">
        <v>15</v>
      </c>
      <c r="L327" s="118"/>
    </row>
    <row r="328" spans="1:12" x14ac:dyDescent="0.25">
      <c r="A328" s="103">
        <v>9</v>
      </c>
      <c r="B328" s="281"/>
      <c r="C328" s="282"/>
      <c r="D328" s="116" t="s">
        <v>223</v>
      </c>
      <c r="E328" s="117">
        <v>0</v>
      </c>
      <c r="F328" s="118"/>
      <c r="H328" s="281"/>
      <c r="I328" s="282"/>
      <c r="J328" s="116" t="s">
        <v>223</v>
      </c>
      <c r="K328" s="117">
        <v>0</v>
      </c>
      <c r="L328" s="118"/>
    </row>
    <row r="329" spans="1:12" x14ac:dyDescent="0.25">
      <c r="A329" s="103">
        <v>9</v>
      </c>
      <c r="B329" s="281" t="s">
        <v>224</v>
      </c>
      <c r="C329" s="282" t="s">
        <v>225</v>
      </c>
      <c r="D329" s="116" t="s">
        <v>226</v>
      </c>
      <c r="E329" s="117">
        <v>15</v>
      </c>
      <c r="F329" s="118">
        <v>15</v>
      </c>
      <c r="H329" s="281" t="s">
        <v>224</v>
      </c>
      <c r="I329" s="282" t="s">
        <v>225</v>
      </c>
      <c r="J329" s="116" t="s">
        <v>226</v>
      </c>
      <c r="K329" s="117">
        <v>15</v>
      </c>
      <c r="L329" s="118"/>
    </row>
    <row r="330" spans="1:12" x14ac:dyDescent="0.25">
      <c r="A330" s="103">
        <v>9</v>
      </c>
      <c r="B330" s="281"/>
      <c r="C330" s="282"/>
      <c r="D330" s="116" t="s">
        <v>227</v>
      </c>
      <c r="E330" s="117">
        <v>0</v>
      </c>
      <c r="F330" s="118"/>
      <c r="H330" s="281"/>
      <c r="I330" s="282"/>
      <c r="J330" s="116" t="s">
        <v>227</v>
      </c>
      <c r="K330" s="117">
        <v>0</v>
      </c>
      <c r="L330" s="118"/>
    </row>
    <row r="331" spans="1:12" ht="25.5" x14ac:dyDescent="0.25">
      <c r="A331" s="103">
        <v>9</v>
      </c>
      <c r="B331" s="281" t="s">
        <v>228</v>
      </c>
      <c r="C331" s="282" t="s">
        <v>229</v>
      </c>
      <c r="D331" s="116" t="s">
        <v>230</v>
      </c>
      <c r="E331" s="117">
        <v>15</v>
      </c>
      <c r="F331" s="118">
        <v>15</v>
      </c>
      <c r="H331" s="281" t="s">
        <v>228</v>
      </c>
      <c r="I331" s="282" t="s">
        <v>229</v>
      </c>
      <c r="J331" s="116" t="s">
        <v>230</v>
      </c>
      <c r="K331" s="117">
        <v>15</v>
      </c>
      <c r="L331" s="118"/>
    </row>
    <row r="332" spans="1:12" ht="25.5" x14ac:dyDescent="0.25">
      <c r="A332" s="103">
        <v>9</v>
      </c>
      <c r="B332" s="281"/>
      <c r="C332" s="282"/>
      <c r="D332" s="116" t="s">
        <v>231</v>
      </c>
      <c r="E332" s="117">
        <v>0</v>
      </c>
      <c r="F332" s="118"/>
      <c r="H332" s="281"/>
      <c r="I332" s="282"/>
      <c r="J332" s="116" t="s">
        <v>231</v>
      </c>
      <c r="K332" s="117">
        <v>0</v>
      </c>
      <c r="L332" s="118"/>
    </row>
    <row r="333" spans="1:12" x14ac:dyDescent="0.25">
      <c r="A333" s="103">
        <v>9</v>
      </c>
      <c r="B333" s="281" t="s">
        <v>232</v>
      </c>
      <c r="C333" s="282" t="s">
        <v>233</v>
      </c>
      <c r="D333" s="116" t="s">
        <v>234</v>
      </c>
      <c r="E333" s="117">
        <v>10</v>
      </c>
      <c r="F333" s="118">
        <v>10</v>
      </c>
      <c r="H333" s="281" t="s">
        <v>232</v>
      </c>
      <c r="I333" s="282" t="s">
        <v>233</v>
      </c>
      <c r="J333" s="116" t="s">
        <v>234</v>
      </c>
      <c r="K333" s="117">
        <v>10</v>
      </c>
      <c r="L333" s="118"/>
    </row>
    <row r="334" spans="1:12" x14ac:dyDescent="0.25">
      <c r="A334" s="103">
        <v>9</v>
      </c>
      <c r="B334" s="281"/>
      <c r="C334" s="282"/>
      <c r="D334" s="116" t="s">
        <v>235</v>
      </c>
      <c r="E334" s="117">
        <v>5</v>
      </c>
      <c r="F334" s="118">
        <v>0</v>
      </c>
      <c r="H334" s="281"/>
      <c r="I334" s="282"/>
      <c r="J334" s="116" t="s">
        <v>235</v>
      </c>
      <c r="K334" s="117">
        <v>5</v>
      </c>
      <c r="L334" s="118"/>
    </row>
    <row r="335" spans="1:12" ht="15.75" thickBot="1" x14ac:dyDescent="0.3">
      <c r="A335" s="103">
        <v>9</v>
      </c>
      <c r="B335" s="281"/>
      <c r="C335" s="282"/>
      <c r="D335" s="116" t="s">
        <v>236</v>
      </c>
      <c r="E335" s="119">
        <v>0</v>
      </c>
      <c r="F335" s="120"/>
      <c r="H335" s="281"/>
      <c r="I335" s="282"/>
      <c r="J335" s="116" t="s">
        <v>236</v>
      </c>
      <c r="K335" s="119">
        <v>0</v>
      </c>
      <c r="L335" s="120"/>
    </row>
    <row r="336" spans="1:12" ht="15.75" thickBot="1" x14ac:dyDescent="0.3">
      <c r="A336" s="103">
        <v>9</v>
      </c>
      <c r="E336" s="121" t="s">
        <v>36</v>
      </c>
      <c r="F336" s="122">
        <f>SUM(F321:F335)</f>
        <v>100</v>
      </c>
      <c r="K336" s="121" t="s">
        <v>36</v>
      </c>
      <c r="L336" s="122">
        <f>SUM(L321:L335)</f>
        <v>0</v>
      </c>
    </row>
    <row r="337" spans="1:12" ht="39" thickBot="1" x14ac:dyDescent="0.3">
      <c r="A337" s="103">
        <v>9</v>
      </c>
      <c r="B337" s="123" t="s">
        <v>249</v>
      </c>
      <c r="C337" s="124" t="s">
        <v>250</v>
      </c>
      <c r="E337" s="125"/>
      <c r="F337" s="126"/>
      <c r="H337" s="123" t="s">
        <v>249</v>
      </c>
      <c r="I337" s="124" t="s">
        <v>250</v>
      </c>
      <c r="K337" s="125"/>
      <c r="L337" s="126"/>
    </row>
    <row r="338" spans="1:12" ht="15.75" thickBot="1" x14ac:dyDescent="0.3">
      <c r="A338" s="103">
        <v>9</v>
      </c>
      <c r="B338" s="127" t="s">
        <v>251</v>
      </c>
      <c r="C338" s="128" t="s">
        <v>252</v>
      </c>
      <c r="E338" s="125"/>
      <c r="F338" s="126"/>
      <c r="H338" s="127" t="s">
        <v>251</v>
      </c>
      <c r="I338" s="128" t="s">
        <v>252</v>
      </c>
      <c r="K338" s="125"/>
      <c r="L338" s="126"/>
    </row>
    <row r="339" spans="1:12" ht="15.75" thickBot="1" x14ac:dyDescent="0.3">
      <c r="A339" s="103">
        <v>9</v>
      </c>
      <c r="B339" s="127" t="s">
        <v>6</v>
      </c>
      <c r="C339" s="128" t="s">
        <v>253</v>
      </c>
      <c r="E339" s="125"/>
      <c r="F339" s="126"/>
      <c r="H339" s="127" t="s">
        <v>6</v>
      </c>
      <c r="I339" s="128" t="s">
        <v>253</v>
      </c>
      <c r="K339" s="125"/>
      <c r="L339" s="126"/>
    </row>
    <row r="340" spans="1:12" ht="15.75" thickBot="1" x14ac:dyDescent="0.3">
      <c r="A340" s="103">
        <v>9</v>
      </c>
      <c r="B340" s="127" t="s">
        <v>254</v>
      </c>
      <c r="C340" s="128" t="s">
        <v>255</v>
      </c>
      <c r="E340" s="125"/>
      <c r="F340" s="126"/>
      <c r="H340" s="127" t="s">
        <v>254</v>
      </c>
      <c r="I340" s="128" t="s">
        <v>255</v>
      </c>
      <c r="K340" s="125"/>
      <c r="L340" s="126"/>
    </row>
    <row r="341" spans="1:12" x14ac:dyDescent="0.25">
      <c r="A341" s="103">
        <v>9</v>
      </c>
    </row>
    <row r="342" spans="1:12" ht="35.1" customHeight="1" x14ac:dyDescent="0.25">
      <c r="A342" s="103">
        <v>9</v>
      </c>
      <c r="B342" s="104" t="s">
        <v>407</v>
      </c>
      <c r="C342" s="283" t="s">
        <v>447</v>
      </c>
      <c r="D342" s="283"/>
      <c r="E342" s="283"/>
      <c r="F342" s="283"/>
      <c r="G342" s="104"/>
      <c r="H342" s="104"/>
      <c r="I342" s="104"/>
    </row>
    <row r="343" spans="1:12" ht="15" customHeight="1" x14ac:dyDescent="0.25">
      <c r="A343" s="103">
        <v>9</v>
      </c>
      <c r="B343" s="106" t="s">
        <v>257</v>
      </c>
      <c r="C343" s="284" t="s">
        <v>411</v>
      </c>
      <c r="D343" s="284"/>
      <c r="E343" s="284"/>
      <c r="F343" s="284"/>
      <c r="H343" s="106"/>
      <c r="I343" s="108"/>
    </row>
    <row r="344" spans="1:12" ht="39.75" customHeight="1" x14ac:dyDescent="0.25">
      <c r="A344" s="103">
        <v>9</v>
      </c>
      <c r="B344" s="106" t="s">
        <v>237</v>
      </c>
      <c r="C344" s="284" t="s">
        <v>414</v>
      </c>
      <c r="D344" s="284"/>
      <c r="E344" s="284"/>
      <c r="F344" s="284"/>
      <c r="H344" s="106" t="s">
        <v>240</v>
      </c>
      <c r="I344" s="108"/>
    </row>
    <row r="345" spans="1:12" ht="15.75" thickBot="1" x14ac:dyDescent="0.3">
      <c r="A345" s="103">
        <v>9</v>
      </c>
    </row>
    <row r="346" spans="1:12" ht="64.5" thickBot="1" x14ac:dyDescent="0.3">
      <c r="A346" s="103">
        <v>9</v>
      </c>
      <c r="B346" s="109" t="s">
        <v>205</v>
      </c>
      <c r="C346" s="110" t="s">
        <v>206</v>
      </c>
      <c r="D346" s="111" t="s">
        <v>207</v>
      </c>
      <c r="E346" s="110" t="s">
        <v>208</v>
      </c>
      <c r="F346" s="112" t="s">
        <v>238</v>
      </c>
      <c r="H346" s="109" t="s">
        <v>205</v>
      </c>
      <c r="I346" s="110" t="s">
        <v>206</v>
      </c>
      <c r="J346" s="111" t="s">
        <v>207</v>
      </c>
      <c r="K346" s="110" t="s">
        <v>208</v>
      </c>
      <c r="L346" s="112" t="s">
        <v>238</v>
      </c>
    </row>
    <row r="347" spans="1:12" x14ac:dyDescent="0.25">
      <c r="A347" s="103">
        <v>9</v>
      </c>
      <c r="B347" s="286" t="s">
        <v>209</v>
      </c>
      <c r="C347" s="292" t="s">
        <v>210</v>
      </c>
      <c r="D347" s="113" t="s">
        <v>211</v>
      </c>
      <c r="E347" s="114">
        <v>15</v>
      </c>
      <c r="F347" s="115">
        <v>15</v>
      </c>
      <c r="H347" s="286" t="s">
        <v>209</v>
      </c>
      <c r="I347" s="287" t="s">
        <v>210</v>
      </c>
      <c r="J347" s="113" t="s">
        <v>211</v>
      </c>
      <c r="K347" s="114">
        <v>15</v>
      </c>
      <c r="L347" s="115"/>
    </row>
    <row r="348" spans="1:12" x14ac:dyDescent="0.25">
      <c r="A348" s="103">
        <v>9</v>
      </c>
      <c r="B348" s="281"/>
      <c r="C348" s="293"/>
      <c r="D348" s="116" t="s">
        <v>212</v>
      </c>
      <c r="E348" s="117">
        <v>0</v>
      </c>
      <c r="F348" s="118"/>
      <c r="H348" s="281"/>
      <c r="I348" s="282"/>
      <c r="J348" s="116" t="s">
        <v>212</v>
      </c>
      <c r="K348" s="117">
        <v>0</v>
      </c>
      <c r="L348" s="118"/>
    </row>
    <row r="349" spans="1:12" x14ac:dyDescent="0.25">
      <c r="A349" s="103">
        <v>9</v>
      </c>
      <c r="B349" s="281"/>
      <c r="C349" s="282" t="s">
        <v>213</v>
      </c>
      <c r="D349" s="116" t="s">
        <v>214</v>
      </c>
      <c r="E349" s="117">
        <v>15</v>
      </c>
      <c r="F349" s="118">
        <v>15</v>
      </c>
      <c r="H349" s="281"/>
      <c r="I349" s="282" t="s">
        <v>213</v>
      </c>
      <c r="J349" s="116" t="s">
        <v>214</v>
      </c>
      <c r="K349" s="117">
        <v>15</v>
      </c>
      <c r="L349" s="118"/>
    </row>
    <row r="350" spans="1:12" x14ac:dyDescent="0.25">
      <c r="A350" s="103">
        <v>9</v>
      </c>
      <c r="B350" s="281"/>
      <c r="C350" s="282"/>
      <c r="D350" s="116" t="s">
        <v>215</v>
      </c>
      <c r="E350" s="117">
        <v>0</v>
      </c>
      <c r="F350" s="118"/>
      <c r="H350" s="281"/>
      <c r="I350" s="282"/>
      <c r="J350" s="116" t="s">
        <v>215</v>
      </c>
      <c r="K350" s="117">
        <v>0</v>
      </c>
      <c r="L350" s="118"/>
    </row>
    <row r="351" spans="1:12" x14ac:dyDescent="0.25">
      <c r="A351" s="103">
        <v>9</v>
      </c>
      <c r="B351" s="281" t="s">
        <v>216</v>
      </c>
      <c r="C351" s="282" t="s">
        <v>217</v>
      </c>
      <c r="D351" s="116" t="s">
        <v>218</v>
      </c>
      <c r="E351" s="117">
        <v>15</v>
      </c>
      <c r="F351" s="118">
        <v>15</v>
      </c>
      <c r="H351" s="281" t="s">
        <v>216</v>
      </c>
      <c r="I351" s="282" t="s">
        <v>217</v>
      </c>
      <c r="J351" s="116" t="s">
        <v>218</v>
      </c>
      <c r="K351" s="117">
        <v>15</v>
      </c>
      <c r="L351" s="118"/>
    </row>
    <row r="352" spans="1:12" x14ac:dyDescent="0.25">
      <c r="A352" s="103">
        <v>9</v>
      </c>
      <c r="B352" s="281"/>
      <c r="C352" s="282"/>
      <c r="D352" s="116" t="s">
        <v>219</v>
      </c>
      <c r="E352" s="117">
        <v>0</v>
      </c>
      <c r="F352" s="118"/>
      <c r="H352" s="281"/>
      <c r="I352" s="282"/>
      <c r="J352" s="116" t="s">
        <v>219</v>
      </c>
      <c r="K352" s="117">
        <v>0</v>
      </c>
      <c r="L352" s="118"/>
    </row>
    <row r="353" spans="1:12" x14ac:dyDescent="0.25">
      <c r="A353" s="103">
        <v>9</v>
      </c>
      <c r="B353" s="281" t="s">
        <v>220</v>
      </c>
      <c r="C353" s="282" t="s">
        <v>221</v>
      </c>
      <c r="D353" s="116" t="s">
        <v>222</v>
      </c>
      <c r="E353" s="117">
        <v>15</v>
      </c>
      <c r="F353" s="118">
        <v>15</v>
      </c>
      <c r="H353" s="281" t="s">
        <v>220</v>
      </c>
      <c r="I353" s="282" t="s">
        <v>221</v>
      </c>
      <c r="J353" s="116" t="s">
        <v>222</v>
      </c>
      <c r="K353" s="117">
        <v>15</v>
      </c>
      <c r="L353" s="118"/>
    </row>
    <row r="354" spans="1:12" x14ac:dyDescent="0.25">
      <c r="A354" s="103">
        <v>9</v>
      </c>
      <c r="B354" s="281"/>
      <c r="C354" s="282"/>
      <c r="D354" s="116" t="s">
        <v>223</v>
      </c>
      <c r="E354" s="117">
        <v>0</v>
      </c>
      <c r="F354" s="118"/>
      <c r="H354" s="281"/>
      <c r="I354" s="282"/>
      <c r="J354" s="116" t="s">
        <v>223</v>
      </c>
      <c r="K354" s="117">
        <v>0</v>
      </c>
      <c r="L354" s="118"/>
    </row>
    <row r="355" spans="1:12" x14ac:dyDescent="0.25">
      <c r="A355" s="103">
        <v>9</v>
      </c>
      <c r="B355" s="281" t="s">
        <v>224</v>
      </c>
      <c r="C355" s="282" t="s">
        <v>225</v>
      </c>
      <c r="D355" s="116" t="s">
        <v>226</v>
      </c>
      <c r="E355" s="117">
        <v>15</v>
      </c>
      <c r="F355" s="118">
        <v>15</v>
      </c>
      <c r="H355" s="281" t="s">
        <v>224</v>
      </c>
      <c r="I355" s="282" t="s">
        <v>225</v>
      </c>
      <c r="J355" s="116" t="s">
        <v>226</v>
      </c>
      <c r="K355" s="117">
        <v>15</v>
      </c>
      <c r="L355" s="118"/>
    </row>
    <row r="356" spans="1:12" x14ac:dyDescent="0.25">
      <c r="A356" s="103">
        <v>9</v>
      </c>
      <c r="B356" s="281"/>
      <c r="C356" s="282"/>
      <c r="D356" s="116" t="s">
        <v>227</v>
      </c>
      <c r="E356" s="117">
        <v>0</v>
      </c>
      <c r="F356" s="118"/>
      <c r="H356" s="281"/>
      <c r="I356" s="282"/>
      <c r="J356" s="116" t="s">
        <v>227</v>
      </c>
      <c r="K356" s="117">
        <v>0</v>
      </c>
      <c r="L356" s="118"/>
    </row>
    <row r="357" spans="1:12" ht="25.5" x14ac:dyDescent="0.25">
      <c r="A357" s="103">
        <v>9</v>
      </c>
      <c r="B357" s="281" t="s">
        <v>228</v>
      </c>
      <c r="C357" s="282" t="s">
        <v>229</v>
      </c>
      <c r="D357" s="116" t="s">
        <v>230</v>
      </c>
      <c r="E357" s="117">
        <v>15</v>
      </c>
      <c r="F357" s="118">
        <v>15</v>
      </c>
      <c r="H357" s="281" t="s">
        <v>228</v>
      </c>
      <c r="I357" s="282" t="s">
        <v>229</v>
      </c>
      <c r="J357" s="116" t="s">
        <v>230</v>
      </c>
      <c r="K357" s="117">
        <v>15</v>
      </c>
      <c r="L357" s="118"/>
    </row>
    <row r="358" spans="1:12" ht="25.5" x14ac:dyDescent="0.25">
      <c r="A358" s="103">
        <v>9</v>
      </c>
      <c r="B358" s="281"/>
      <c r="C358" s="282"/>
      <c r="D358" s="116" t="s">
        <v>231</v>
      </c>
      <c r="E358" s="117">
        <v>0</v>
      </c>
      <c r="F358" s="118"/>
      <c r="H358" s="281"/>
      <c r="I358" s="282"/>
      <c r="J358" s="116" t="s">
        <v>231</v>
      </c>
      <c r="K358" s="117">
        <v>0</v>
      </c>
      <c r="L358" s="118"/>
    </row>
    <row r="359" spans="1:12" x14ac:dyDescent="0.25">
      <c r="A359" s="103">
        <v>9</v>
      </c>
      <c r="B359" s="281" t="s">
        <v>232</v>
      </c>
      <c r="C359" s="282" t="s">
        <v>233</v>
      </c>
      <c r="D359" s="116" t="s">
        <v>234</v>
      </c>
      <c r="E359" s="117">
        <v>10</v>
      </c>
      <c r="F359" s="118">
        <v>10</v>
      </c>
      <c r="H359" s="281" t="s">
        <v>232</v>
      </c>
      <c r="I359" s="282" t="s">
        <v>233</v>
      </c>
      <c r="J359" s="116" t="s">
        <v>234</v>
      </c>
      <c r="K359" s="117">
        <v>10</v>
      </c>
      <c r="L359" s="118"/>
    </row>
    <row r="360" spans="1:12" x14ac:dyDescent="0.25">
      <c r="A360" s="103">
        <v>9</v>
      </c>
      <c r="B360" s="281"/>
      <c r="C360" s="282"/>
      <c r="D360" s="116" t="s">
        <v>235</v>
      </c>
      <c r="E360" s="117">
        <v>5</v>
      </c>
      <c r="F360" s="118"/>
      <c r="H360" s="281"/>
      <c r="I360" s="282"/>
      <c r="J360" s="116" t="s">
        <v>235</v>
      </c>
      <c r="K360" s="117">
        <v>5</v>
      </c>
      <c r="L360" s="118"/>
    </row>
    <row r="361" spans="1:12" ht="15.75" thickBot="1" x14ac:dyDescent="0.3">
      <c r="A361" s="103">
        <v>9</v>
      </c>
      <c r="B361" s="281"/>
      <c r="C361" s="282"/>
      <c r="D361" s="116" t="s">
        <v>236</v>
      </c>
      <c r="E361" s="119">
        <v>0</v>
      </c>
      <c r="F361" s="120"/>
      <c r="H361" s="281"/>
      <c r="I361" s="282"/>
      <c r="J361" s="116" t="s">
        <v>236</v>
      </c>
      <c r="K361" s="119">
        <v>0</v>
      </c>
      <c r="L361" s="120"/>
    </row>
    <row r="362" spans="1:12" ht="15.75" thickBot="1" x14ac:dyDescent="0.3">
      <c r="A362" s="103">
        <v>9</v>
      </c>
      <c r="E362" s="121" t="s">
        <v>36</v>
      </c>
      <c r="F362" s="122">
        <f>SUM(F347:F361)</f>
        <v>100</v>
      </c>
      <c r="K362" s="121" t="s">
        <v>36</v>
      </c>
      <c r="L362" s="122">
        <f>SUM(L347:L361)</f>
        <v>0</v>
      </c>
    </row>
    <row r="363" spans="1:12" ht="39" thickBot="1" x14ac:dyDescent="0.3">
      <c r="A363" s="103">
        <v>9</v>
      </c>
      <c r="B363" s="123" t="s">
        <v>249</v>
      </c>
      <c r="C363" s="124" t="s">
        <v>250</v>
      </c>
      <c r="E363" s="125"/>
      <c r="F363" s="126"/>
      <c r="H363" s="123" t="s">
        <v>249</v>
      </c>
      <c r="I363" s="124" t="s">
        <v>250</v>
      </c>
      <c r="K363" s="125"/>
      <c r="L363" s="126"/>
    </row>
    <row r="364" spans="1:12" ht="15.75" thickBot="1" x14ac:dyDescent="0.3">
      <c r="A364" s="103">
        <v>9</v>
      </c>
      <c r="B364" s="127" t="s">
        <v>251</v>
      </c>
      <c r="C364" s="128" t="s">
        <v>252</v>
      </c>
      <c r="E364" s="125"/>
      <c r="F364" s="126"/>
      <c r="H364" s="127" t="s">
        <v>251</v>
      </c>
      <c r="I364" s="128" t="s">
        <v>252</v>
      </c>
      <c r="K364" s="125"/>
      <c r="L364" s="126"/>
    </row>
    <row r="365" spans="1:12" ht="15.75" thickBot="1" x14ac:dyDescent="0.3">
      <c r="A365" s="103">
        <v>9</v>
      </c>
      <c r="B365" s="127" t="s">
        <v>6</v>
      </c>
      <c r="C365" s="128" t="s">
        <v>253</v>
      </c>
      <c r="E365" s="125"/>
      <c r="F365" s="126"/>
      <c r="H365" s="127" t="s">
        <v>6</v>
      </c>
      <c r="I365" s="128" t="s">
        <v>253</v>
      </c>
      <c r="K365" s="125"/>
      <c r="L365" s="126"/>
    </row>
    <row r="366" spans="1:12" ht="15.75" thickBot="1" x14ac:dyDescent="0.3">
      <c r="A366" s="103">
        <v>9</v>
      </c>
      <c r="B366" s="127" t="s">
        <v>254</v>
      </c>
      <c r="C366" s="128" t="s">
        <v>255</v>
      </c>
      <c r="E366" s="125"/>
      <c r="F366" s="126"/>
      <c r="H366" s="127" t="s">
        <v>254</v>
      </c>
      <c r="I366" s="128" t="s">
        <v>255</v>
      </c>
      <c r="K366" s="125"/>
      <c r="L366" s="126"/>
    </row>
    <row r="368" spans="1:12" ht="15" customHeight="1" x14ac:dyDescent="0.25">
      <c r="A368" s="103">
        <v>10</v>
      </c>
      <c r="B368" s="104" t="s">
        <v>415</v>
      </c>
      <c r="C368" s="283" t="s">
        <v>448</v>
      </c>
      <c r="D368" s="283"/>
      <c r="E368" s="283"/>
      <c r="F368" s="283"/>
      <c r="G368" s="104"/>
      <c r="H368" s="104"/>
      <c r="I368" s="104"/>
    </row>
    <row r="369" spans="1:12" ht="15" customHeight="1" x14ac:dyDescent="0.25">
      <c r="A369" s="103">
        <v>10</v>
      </c>
      <c r="B369" s="106" t="s">
        <v>256</v>
      </c>
      <c r="C369" s="291" t="s">
        <v>428</v>
      </c>
      <c r="D369" s="291"/>
      <c r="E369" s="291"/>
      <c r="F369" s="291"/>
      <c r="G369" s="107"/>
      <c r="H369" s="107"/>
      <c r="I369" s="107"/>
    </row>
    <row r="370" spans="1:12" ht="15" customHeight="1" x14ac:dyDescent="0.25">
      <c r="A370" s="103">
        <v>10</v>
      </c>
      <c r="B370" s="106" t="s">
        <v>237</v>
      </c>
      <c r="C370" s="283" t="s">
        <v>453</v>
      </c>
      <c r="D370" s="283"/>
      <c r="E370" s="283"/>
      <c r="F370" s="283"/>
      <c r="G370" s="131"/>
      <c r="H370" s="106" t="s">
        <v>240</v>
      </c>
      <c r="I370" s="283" t="s">
        <v>434</v>
      </c>
      <c r="J370" s="283"/>
      <c r="K370" s="283"/>
      <c r="L370" s="283"/>
    </row>
    <row r="371" spans="1:12" ht="15.75" thickBot="1" x14ac:dyDescent="0.3">
      <c r="A371" s="103">
        <v>10</v>
      </c>
    </row>
    <row r="372" spans="1:12" ht="64.5" thickBot="1" x14ac:dyDescent="0.3">
      <c r="A372" s="103">
        <v>10</v>
      </c>
      <c r="B372" s="109" t="s">
        <v>205</v>
      </c>
      <c r="C372" s="110" t="s">
        <v>206</v>
      </c>
      <c r="D372" s="111" t="s">
        <v>207</v>
      </c>
      <c r="E372" s="110" t="s">
        <v>208</v>
      </c>
      <c r="F372" s="112" t="s">
        <v>238</v>
      </c>
      <c r="H372" s="109" t="s">
        <v>205</v>
      </c>
      <c r="I372" s="110" t="s">
        <v>206</v>
      </c>
      <c r="J372" s="111" t="s">
        <v>207</v>
      </c>
      <c r="K372" s="110" t="s">
        <v>208</v>
      </c>
      <c r="L372" s="112" t="s">
        <v>238</v>
      </c>
    </row>
    <row r="373" spans="1:12" x14ac:dyDescent="0.25">
      <c r="A373" s="103">
        <v>10</v>
      </c>
      <c r="B373" s="286" t="s">
        <v>209</v>
      </c>
      <c r="C373" s="287" t="s">
        <v>210</v>
      </c>
      <c r="D373" s="113" t="s">
        <v>211</v>
      </c>
      <c r="E373" s="114">
        <v>15</v>
      </c>
      <c r="F373" s="115">
        <v>15</v>
      </c>
      <c r="H373" s="286" t="s">
        <v>209</v>
      </c>
      <c r="I373" s="287" t="s">
        <v>210</v>
      </c>
      <c r="J373" s="113" t="s">
        <v>211</v>
      </c>
      <c r="K373" s="114">
        <v>15</v>
      </c>
      <c r="L373" s="115">
        <v>15</v>
      </c>
    </row>
    <row r="374" spans="1:12" x14ac:dyDescent="0.25">
      <c r="A374" s="103">
        <v>10</v>
      </c>
      <c r="B374" s="281"/>
      <c r="C374" s="282"/>
      <c r="D374" s="116" t="s">
        <v>212</v>
      </c>
      <c r="E374" s="117">
        <v>0</v>
      </c>
      <c r="F374" s="118"/>
      <c r="H374" s="281"/>
      <c r="I374" s="282"/>
      <c r="J374" s="116" t="s">
        <v>212</v>
      </c>
      <c r="K374" s="117">
        <v>0</v>
      </c>
      <c r="L374" s="118"/>
    </row>
    <row r="375" spans="1:12" x14ac:dyDescent="0.25">
      <c r="A375" s="103">
        <v>10</v>
      </c>
      <c r="B375" s="281"/>
      <c r="C375" s="282" t="s">
        <v>213</v>
      </c>
      <c r="D375" s="116" t="s">
        <v>214</v>
      </c>
      <c r="E375" s="117">
        <v>15</v>
      </c>
      <c r="F375" s="118">
        <v>15</v>
      </c>
      <c r="H375" s="281"/>
      <c r="I375" s="282" t="s">
        <v>213</v>
      </c>
      <c r="J375" s="116" t="s">
        <v>214</v>
      </c>
      <c r="K375" s="117">
        <v>15</v>
      </c>
      <c r="L375" s="118">
        <v>15</v>
      </c>
    </row>
    <row r="376" spans="1:12" x14ac:dyDescent="0.25">
      <c r="A376" s="103">
        <v>10</v>
      </c>
      <c r="B376" s="281"/>
      <c r="C376" s="282"/>
      <c r="D376" s="116" t="s">
        <v>215</v>
      </c>
      <c r="E376" s="117">
        <v>0</v>
      </c>
      <c r="F376" s="118"/>
      <c r="H376" s="281"/>
      <c r="I376" s="282"/>
      <c r="J376" s="116" t="s">
        <v>215</v>
      </c>
      <c r="K376" s="117">
        <v>0</v>
      </c>
      <c r="L376" s="118"/>
    </row>
    <row r="377" spans="1:12" x14ac:dyDescent="0.25">
      <c r="A377" s="103">
        <v>10</v>
      </c>
      <c r="B377" s="281" t="s">
        <v>216</v>
      </c>
      <c r="C377" s="282" t="s">
        <v>217</v>
      </c>
      <c r="D377" s="116" t="s">
        <v>218</v>
      </c>
      <c r="E377" s="117">
        <v>15</v>
      </c>
      <c r="F377" s="118">
        <v>15</v>
      </c>
      <c r="H377" s="281" t="s">
        <v>216</v>
      </c>
      <c r="I377" s="282" t="s">
        <v>217</v>
      </c>
      <c r="J377" s="116" t="s">
        <v>218</v>
      </c>
      <c r="K377" s="117">
        <v>15</v>
      </c>
      <c r="L377" s="118">
        <v>15</v>
      </c>
    </row>
    <row r="378" spans="1:12" x14ac:dyDescent="0.25">
      <c r="A378" s="103">
        <v>10</v>
      </c>
      <c r="B378" s="281"/>
      <c r="C378" s="282"/>
      <c r="D378" s="116" t="s">
        <v>219</v>
      </c>
      <c r="E378" s="117">
        <v>0</v>
      </c>
      <c r="F378" s="118"/>
      <c r="H378" s="281"/>
      <c r="I378" s="282"/>
      <c r="J378" s="116" t="s">
        <v>219</v>
      </c>
      <c r="K378" s="117">
        <v>0</v>
      </c>
      <c r="L378" s="118"/>
    </row>
    <row r="379" spans="1:12" x14ac:dyDescent="0.25">
      <c r="A379" s="103">
        <v>10</v>
      </c>
      <c r="B379" s="281" t="s">
        <v>220</v>
      </c>
      <c r="C379" s="282" t="s">
        <v>221</v>
      </c>
      <c r="D379" s="116" t="s">
        <v>222</v>
      </c>
      <c r="E379" s="117">
        <v>15</v>
      </c>
      <c r="F379" s="118">
        <v>15</v>
      </c>
      <c r="H379" s="281" t="s">
        <v>220</v>
      </c>
      <c r="I379" s="282" t="s">
        <v>221</v>
      </c>
      <c r="J379" s="116" t="s">
        <v>222</v>
      </c>
      <c r="K379" s="117">
        <v>15</v>
      </c>
      <c r="L379" s="118">
        <v>15</v>
      </c>
    </row>
    <row r="380" spans="1:12" x14ac:dyDescent="0.25">
      <c r="A380" s="103">
        <v>10</v>
      </c>
      <c r="B380" s="281"/>
      <c r="C380" s="282"/>
      <c r="D380" s="116" t="s">
        <v>223</v>
      </c>
      <c r="E380" s="117">
        <v>0</v>
      </c>
      <c r="F380" s="118"/>
      <c r="H380" s="281"/>
      <c r="I380" s="282"/>
      <c r="J380" s="116" t="s">
        <v>223</v>
      </c>
      <c r="K380" s="117">
        <v>0</v>
      </c>
      <c r="L380" s="118"/>
    </row>
    <row r="381" spans="1:12" x14ac:dyDescent="0.25">
      <c r="A381" s="103">
        <v>10</v>
      </c>
      <c r="B381" s="281" t="s">
        <v>224</v>
      </c>
      <c r="C381" s="282" t="s">
        <v>225</v>
      </c>
      <c r="D381" s="116" t="s">
        <v>226</v>
      </c>
      <c r="E381" s="117">
        <v>15</v>
      </c>
      <c r="F381" s="118">
        <v>15</v>
      </c>
      <c r="H381" s="281" t="s">
        <v>224</v>
      </c>
      <c r="I381" s="282" t="s">
        <v>225</v>
      </c>
      <c r="J381" s="116" t="s">
        <v>226</v>
      </c>
      <c r="K381" s="117">
        <v>15</v>
      </c>
      <c r="L381" s="118">
        <v>15</v>
      </c>
    </row>
    <row r="382" spans="1:12" x14ac:dyDescent="0.25">
      <c r="A382" s="103">
        <v>10</v>
      </c>
      <c r="B382" s="281"/>
      <c r="C382" s="282"/>
      <c r="D382" s="116" t="s">
        <v>227</v>
      </c>
      <c r="E382" s="117">
        <v>0</v>
      </c>
      <c r="F382" s="118"/>
      <c r="H382" s="281"/>
      <c r="I382" s="282"/>
      <c r="J382" s="116" t="s">
        <v>227</v>
      </c>
      <c r="K382" s="117">
        <v>0</v>
      </c>
      <c r="L382" s="118"/>
    </row>
    <row r="383" spans="1:12" ht="25.5" x14ac:dyDescent="0.25">
      <c r="A383" s="103">
        <v>10</v>
      </c>
      <c r="B383" s="281" t="s">
        <v>228</v>
      </c>
      <c r="C383" s="282" t="s">
        <v>229</v>
      </c>
      <c r="D383" s="116" t="s">
        <v>230</v>
      </c>
      <c r="E383" s="117">
        <v>15</v>
      </c>
      <c r="F383" s="118">
        <v>15</v>
      </c>
      <c r="H383" s="281" t="s">
        <v>228</v>
      </c>
      <c r="I383" s="282" t="s">
        <v>229</v>
      </c>
      <c r="J383" s="116" t="s">
        <v>230</v>
      </c>
      <c r="K383" s="117">
        <v>15</v>
      </c>
      <c r="L383" s="118">
        <v>15</v>
      </c>
    </row>
    <row r="384" spans="1:12" ht="25.5" x14ac:dyDescent="0.25">
      <c r="A384" s="103">
        <v>10</v>
      </c>
      <c r="B384" s="281"/>
      <c r="C384" s="282"/>
      <c r="D384" s="116" t="s">
        <v>231</v>
      </c>
      <c r="E384" s="117">
        <v>0</v>
      </c>
      <c r="F384" s="118"/>
      <c r="H384" s="281"/>
      <c r="I384" s="282"/>
      <c r="J384" s="116" t="s">
        <v>231</v>
      </c>
      <c r="K384" s="117">
        <v>0</v>
      </c>
      <c r="L384" s="118"/>
    </row>
    <row r="385" spans="1:12" x14ac:dyDescent="0.25">
      <c r="A385" s="103">
        <v>10</v>
      </c>
      <c r="B385" s="281" t="s">
        <v>232</v>
      </c>
      <c r="C385" s="282" t="s">
        <v>233</v>
      </c>
      <c r="D385" s="116" t="s">
        <v>234</v>
      </c>
      <c r="E385" s="117">
        <v>10</v>
      </c>
      <c r="F385" s="118">
        <v>10</v>
      </c>
      <c r="H385" s="281" t="s">
        <v>232</v>
      </c>
      <c r="I385" s="282" t="s">
        <v>233</v>
      </c>
      <c r="J385" s="116" t="s">
        <v>234</v>
      </c>
      <c r="K385" s="117">
        <v>10</v>
      </c>
      <c r="L385" s="118">
        <v>10</v>
      </c>
    </row>
    <row r="386" spans="1:12" x14ac:dyDescent="0.25">
      <c r="A386" s="103">
        <v>10</v>
      </c>
      <c r="B386" s="281"/>
      <c r="C386" s="282"/>
      <c r="D386" s="116" t="s">
        <v>235</v>
      </c>
      <c r="E386" s="117">
        <v>5</v>
      </c>
      <c r="F386" s="118">
        <v>0</v>
      </c>
      <c r="H386" s="281"/>
      <c r="I386" s="282"/>
      <c r="J386" s="116" t="s">
        <v>235</v>
      </c>
      <c r="K386" s="117">
        <v>5</v>
      </c>
      <c r="L386" s="118">
        <v>0</v>
      </c>
    </row>
    <row r="387" spans="1:12" ht="15.75" thickBot="1" x14ac:dyDescent="0.3">
      <c r="A387" s="103">
        <v>10</v>
      </c>
      <c r="B387" s="281"/>
      <c r="C387" s="282"/>
      <c r="D387" s="116" t="s">
        <v>236</v>
      </c>
      <c r="E387" s="119">
        <v>0</v>
      </c>
      <c r="F387" s="120"/>
      <c r="H387" s="281"/>
      <c r="I387" s="282"/>
      <c r="J387" s="116" t="s">
        <v>236</v>
      </c>
      <c r="K387" s="119">
        <v>0</v>
      </c>
      <c r="L387" s="120"/>
    </row>
    <row r="388" spans="1:12" ht="15.75" thickBot="1" x14ac:dyDescent="0.3">
      <c r="A388" s="103">
        <v>10</v>
      </c>
      <c r="E388" s="121" t="s">
        <v>36</v>
      </c>
      <c r="F388" s="122">
        <f>SUM(F373:F387)</f>
        <v>100</v>
      </c>
      <c r="K388" s="121" t="s">
        <v>36</v>
      </c>
      <c r="L388" s="122">
        <f>SUM(L373:L387)</f>
        <v>100</v>
      </c>
    </row>
    <row r="389" spans="1:12" ht="39" thickBot="1" x14ac:dyDescent="0.3">
      <c r="A389" s="103">
        <v>10</v>
      </c>
      <c r="B389" s="123" t="s">
        <v>249</v>
      </c>
      <c r="C389" s="124" t="s">
        <v>250</v>
      </c>
      <c r="E389" s="125"/>
      <c r="F389" s="126"/>
      <c r="H389" s="123" t="s">
        <v>249</v>
      </c>
      <c r="I389" s="124" t="s">
        <v>250</v>
      </c>
      <c r="K389" s="125"/>
      <c r="L389" s="126"/>
    </row>
    <row r="390" spans="1:12" ht="15.75" thickBot="1" x14ac:dyDescent="0.3">
      <c r="A390" s="103">
        <v>10</v>
      </c>
      <c r="B390" s="127" t="s">
        <v>251</v>
      </c>
      <c r="C390" s="128" t="s">
        <v>252</v>
      </c>
      <c r="E390" s="125"/>
      <c r="F390" s="126"/>
      <c r="H390" s="127" t="s">
        <v>251</v>
      </c>
      <c r="I390" s="128" t="s">
        <v>252</v>
      </c>
      <c r="K390" s="125"/>
      <c r="L390" s="126"/>
    </row>
    <row r="391" spans="1:12" ht="15.75" thickBot="1" x14ac:dyDescent="0.3">
      <c r="A391" s="103">
        <v>10</v>
      </c>
      <c r="B391" s="127" t="s">
        <v>6</v>
      </c>
      <c r="C391" s="128" t="s">
        <v>253</v>
      </c>
      <c r="E391" s="125"/>
      <c r="F391" s="126"/>
      <c r="H391" s="127" t="s">
        <v>6</v>
      </c>
      <c r="I391" s="128" t="s">
        <v>253</v>
      </c>
      <c r="K391" s="125"/>
      <c r="L391" s="126"/>
    </row>
    <row r="392" spans="1:12" ht="15.75" thickBot="1" x14ac:dyDescent="0.3">
      <c r="A392" s="103">
        <v>10</v>
      </c>
      <c r="B392" s="127" t="s">
        <v>254</v>
      </c>
      <c r="C392" s="128" t="s">
        <v>255</v>
      </c>
      <c r="E392" s="125"/>
      <c r="F392" s="126"/>
      <c r="H392" s="127" t="s">
        <v>254</v>
      </c>
      <c r="I392" s="128" t="s">
        <v>255</v>
      </c>
      <c r="K392" s="125"/>
      <c r="L392" s="126"/>
    </row>
    <row r="393" spans="1:12" x14ac:dyDescent="0.25">
      <c r="A393" s="132">
        <v>10</v>
      </c>
      <c r="B393" s="133"/>
      <c r="C393" s="133"/>
      <c r="E393" s="125"/>
      <c r="F393" s="126"/>
      <c r="H393" s="133"/>
      <c r="I393" s="133"/>
      <c r="K393" s="125"/>
      <c r="L393" s="126"/>
    </row>
  </sheetData>
  <sheetProtection algorithmName="SHA-512" hashValue="uq7EBKYliLLgdeh8gjf38M48Hgq+hiyBNJeH1WeNV1xYTs4eN8m1MqBBmeJ4f5D/qr2ltPtSKC3D1GVgYLYP7g==" saltValue="vGBWx8/ZcihsCbGePvj/0A==" spinCount="100000" sheet="1" formatCells="0" formatColumns="0" formatRows="0" sort="0" autoFilter="0" pivotTables="0"/>
  <mergeCells count="419">
    <mergeCell ref="B383:B384"/>
    <mergeCell ref="C383:C384"/>
    <mergeCell ref="H383:H384"/>
    <mergeCell ref="I383:I384"/>
    <mergeCell ref="B385:B387"/>
    <mergeCell ref="C385:C387"/>
    <mergeCell ref="H385:H387"/>
    <mergeCell ref="I385:I387"/>
    <mergeCell ref="B377:B378"/>
    <mergeCell ref="C377:C378"/>
    <mergeCell ref="H377:H378"/>
    <mergeCell ref="I377:I378"/>
    <mergeCell ref="B379:B380"/>
    <mergeCell ref="C379:C380"/>
    <mergeCell ref="H379:H380"/>
    <mergeCell ref="I379:I380"/>
    <mergeCell ref="B381:B382"/>
    <mergeCell ref="C381:C382"/>
    <mergeCell ref="H381:H382"/>
    <mergeCell ref="I381:I382"/>
    <mergeCell ref="C369:F369"/>
    <mergeCell ref="C370:F370"/>
    <mergeCell ref="B373:B376"/>
    <mergeCell ref="C373:C374"/>
    <mergeCell ref="H373:H376"/>
    <mergeCell ref="I373:I374"/>
    <mergeCell ref="C375:C376"/>
    <mergeCell ref="I375:I376"/>
    <mergeCell ref="I370:L370"/>
    <mergeCell ref="B357:B358"/>
    <mergeCell ref="C357:C358"/>
    <mergeCell ref="H357:H358"/>
    <mergeCell ref="I357:I358"/>
    <mergeCell ref="B359:B361"/>
    <mergeCell ref="C359:C361"/>
    <mergeCell ref="H359:H361"/>
    <mergeCell ref="I359:I361"/>
    <mergeCell ref="C368:F368"/>
    <mergeCell ref="B351:B352"/>
    <mergeCell ref="C351:C352"/>
    <mergeCell ref="H351:H352"/>
    <mergeCell ref="I351:I352"/>
    <mergeCell ref="B353:B354"/>
    <mergeCell ref="C353:C354"/>
    <mergeCell ref="H353:H354"/>
    <mergeCell ref="I353:I354"/>
    <mergeCell ref="B355:B356"/>
    <mergeCell ref="C355:C356"/>
    <mergeCell ref="H355:H356"/>
    <mergeCell ref="I355:I356"/>
    <mergeCell ref="B333:B335"/>
    <mergeCell ref="C333:C335"/>
    <mergeCell ref="H333:H335"/>
    <mergeCell ref="I333:I335"/>
    <mergeCell ref="C342:F342"/>
    <mergeCell ref="C343:F343"/>
    <mergeCell ref="C344:F344"/>
    <mergeCell ref="B347:B350"/>
    <mergeCell ref="C347:C348"/>
    <mergeCell ref="H347:H350"/>
    <mergeCell ref="I347:I348"/>
    <mergeCell ref="C349:C350"/>
    <mergeCell ref="I349:I350"/>
    <mergeCell ref="B327:B328"/>
    <mergeCell ref="C327:C328"/>
    <mergeCell ref="H327:H328"/>
    <mergeCell ref="I327:I328"/>
    <mergeCell ref="B329:B330"/>
    <mergeCell ref="C329:C330"/>
    <mergeCell ref="H329:H330"/>
    <mergeCell ref="I329:I330"/>
    <mergeCell ref="B331:B332"/>
    <mergeCell ref="C331:C332"/>
    <mergeCell ref="H331:H332"/>
    <mergeCell ref="I331:I332"/>
    <mergeCell ref="C317:F317"/>
    <mergeCell ref="C318:F318"/>
    <mergeCell ref="B321:B324"/>
    <mergeCell ref="C321:C322"/>
    <mergeCell ref="H321:H324"/>
    <mergeCell ref="I321:I322"/>
    <mergeCell ref="C323:C324"/>
    <mergeCell ref="I323:I324"/>
    <mergeCell ref="B325:B326"/>
    <mergeCell ref="C325:C326"/>
    <mergeCell ref="H325:H326"/>
    <mergeCell ref="I325:I326"/>
    <mergeCell ref="B304:B305"/>
    <mergeCell ref="C304:C305"/>
    <mergeCell ref="H304:H305"/>
    <mergeCell ref="I304:I305"/>
    <mergeCell ref="B306:B308"/>
    <mergeCell ref="C306:C308"/>
    <mergeCell ref="H306:H308"/>
    <mergeCell ref="I306:I308"/>
    <mergeCell ref="C316:F316"/>
    <mergeCell ref="B298:B299"/>
    <mergeCell ref="C298:C299"/>
    <mergeCell ref="H298:H299"/>
    <mergeCell ref="I298:I299"/>
    <mergeCell ref="B300:B301"/>
    <mergeCell ref="C300:C301"/>
    <mergeCell ref="H300:H301"/>
    <mergeCell ref="I300:I301"/>
    <mergeCell ref="B302:B303"/>
    <mergeCell ref="C302:C303"/>
    <mergeCell ref="H302:H303"/>
    <mergeCell ref="I302:I303"/>
    <mergeCell ref="C289:F289"/>
    <mergeCell ref="C290:F290"/>
    <mergeCell ref="C291:F291"/>
    <mergeCell ref="B294:B297"/>
    <mergeCell ref="C294:C295"/>
    <mergeCell ref="H294:H297"/>
    <mergeCell ref="I294:I295"/>
    <mergeCell ref="C296:C297"/>
    <mergeCell ref="I296:I297"/>
    <mergeCell ref="B121:B122"/>
    <mergeCell ref="C121:C122"/>
    <mergeCell ref="H121:H122"/>
    <mergeCell ref="I121:I122"/>
    <mergeCell ref="B123:B125"/>
    <mergeCell ref="C123:C125"/>
    <mergeCell ref="H123:H125"/>
    <mergeCell ref="I123:I125"/>
    <mergeCell ref="B115:B116"/>
    <mergeCell ref="C115:C116"/>
    <mergeCell ref="H115:H116"/>
    <mergeCell ref="I115:I116"/>
    <mergeCell ref="B117:B118"/>
    <mergeCell ref="C117:C118"/>
    <mergeCell ref="H117:H118"/>
    <mergeCell ref="I117:I118"/>
    <mergeCell ref="B119:B120"/>
    <mergeCell ref="C119:C120"/>
    <mergeCell ref="H119:H120"/>
    <mergeCell ref="I119:I120"/>
    <mergeCell ref="B97:B99"/>
    <mergeCell ref="C97:C99"/>
    <mergeCell ref="H97:H99"/>
    <mergeCell ref="I97:I99"/>
    <mergeCell ref="B111:B114"/>
    <mergeCell ref="C111:C112"/>
    <mergeCell ref="H111:H114"/>
    <mergeCell ref="I111:I112"/>
    <mergeCell ref="C113:C114"/>
    <mergeCell ref="I113:I114"/>
    <mergeCell ref="B91:B92"/>
    <mergeCell ref="C91:C92"/>
    <mergeCell ref="H91:H92"/>
    <mergeCell ref="I91:I92"/>
    <mergeCell ref="B93:B94"/>
    <mergeCell ref="C93:C94"/>
    <mergeCell ref="H93:H94"/>
    <mergeCell ref="I93:I94"/>
    <mergeCell ref="B95:B96"/>
    <mergeCell ref="C95:C96"/>
    <mergeCell ref="H95:H96"/>
    <mergeCell ref="I95:I96"/>
    <mergeCell ref="B85:B88"/>
    <mergeCell ref="C85:C86"/>
    <mergeCell ref="H85:H88"/>
    <mergeCell ref="I85:I86"/>
    <mergeCell ref="C87:C88"/>
    <mergeCell ref="I87:I88"/>
    <mergeCell ref="B89:B90"/>
    <mergeCell ref="C89:C90"/>
    <mergeCell ref="H89:H90"/>
    <mergeCell ref="I89:I90"/>
    <mergeCell ref="B71:B73"/>
    <mergeCell ref="C71:C73"/>
    <mergeCell ref="H71:H73"/>
    <mergeCell ref="I71:I73"/>
    <mergeCell ref="B67:B68"/>
    <mergeCell ref="C67:C68"/>
    <mergeCell ref="H67:H68"/>
    <mergeCell ref="I67:I68"/>
    <mergeCell ref="B69:B70"/>
    <mergeCell ref="C69:C70"/>
    <mergeCell ref="H69:H70"/>
    <mergeCell ref="I69:I70"/>
    <mergeCell ref="B63:B64"/>
    <mergeCell ref="C63:C64"/>
    <mergeCell ref="H63:H64"/>
    <mergeCell ref="I63:I64"/>
    <mergeCell ref="B65:B66"/>
    <mergeCell ref="C65:C66"/>
    <mergeCell ref="H65:H66"/>
    <mergeCell ref="I65:I66"/>
    <mergeCell ref="B45:B47"/>
    <mergeCell ref="C45:C47"/>
    <mergeCell ref="H45:H47"/>
    <mergeCell ref="I45:I47"/>
    <mergeCell ref="B59:B62"/>
    <mergeCell ref="C59:C60"/>
    <mergeCell ref="H59:H62"/>
    <mergeCell ref="I59:I60"/>
    <mergeCell ref="C61:C62"/>
    <mergeCell ref="I61:I62"/>
    <mergeCell ref="B41:B42"/>
    <mergeCell ref="C41:C42"/>
    <mergeCell ref="H41:H42"/>
    <mergeCell ref="I41:I42"/>
    <mergeCell ref="B43:B44"/>
    <mergeCell ref="C43:C44"/>
    <mergeCell ref="H43:H44"/>
    <mergeCell ref="I43:I44"/>
    <mergeCell ref="B37:B38"/>
    <mergeCell ref="C37:C38"/>
    <mergeCell ref="H37:H38"/>
    <mergeCell ref="I37:I38"/>
    <mergeCell ref="B39:B40"/>
    <mergeCell ref="C39:C40"/>
    <mergeCell ref="H39:H40"/>
    <mergeCell ref="I39:I40"/>
    <mergeCell ref="H18:H20"/>
    <mergeCell ref="I18:I20"/>
    <mergeCell ref="I16:I17"/>
    <mergeCell ref="H16:H17"/>
    <mergeCell ref="B18:B20"/>
    <mergeCell ref="C18:C20"/>
    <mergeCell ref="B33:B36"/>
    <mergeCell ref="C33:C34"/>
    <mergeCell ref="H33:H36"/>
    <mergeCell ref="I33:I34"/>
    <mergeCell ref="C35:C36"/>
    <mergeCell ref="I35:I36"/>
    <mergeCell ref="C29:F29"/>
    <mergeCell ref="H6:H9"/>
    <mergeCell ref="I6:I7"/>
    <mergeCell ref="I8:I9"/>
    <mergeCell ref="H10:H11"/>
    <mergeCell ref="I10:I11"/>
    <mergeCell ref="H12:H13"/>
    <mergeCell ref="I12:I13"/>
    <mergeCell ref="H14:H15"/>
    <mergeCell ref="I14:I15"/>
    <mergeCell ref="B12:B13"/>
    <mergeCell ref="C12:C13"/>
    <mergeCell ref="B14:B15"/>
    <mergeCell ref="C14:C15"/>
    <mergeCell ref="B16:B17"/>
    <mergeCell ref="C16:C17"/>
    <mergeCell ref="B6:B9"/>
    <mergeCell ref="C6:C7"/>
    <mergeCell ref="C8:C9"/>
    <mergeCell ref="B10:B11"/>
    <mergeCell ref="C10:C11"/>
    <mergeCell ref="B137:B140"/>
    <mergeCell ref="C137:C138"/>
    <mergeCell ref="H137:H140"/>
    <mergeCell ref="I137:I138"/>
    <mergeCell ref="C139:C140"/>
    <mergeCell ref="I139:I140"/>
    <mergeCell ref="B141:B142"/>
    <mergeCell ref="C141:C142"/>
    <mergeCell ref="H141:H142"/>
    <mergeCell ref="I141:I142"/>
    <mergeCell ref="B143:B144"/>
    <mergeCell ref="C143:C144"/>
    <mergeCell ref="H143:H144"/>
    <mergeCell ref="I143:I144"/>
    <mergeCell ref="B145:B146"/>
    <mergeCell ref="C145:C146"/>
    <mergeCell ref="H145:H146"/>
    <mergeCell ref="I145:I146"/>
    <mergeCell ref="B147:B148"/>
    <mergeCell ref="C147:C148"/>
    <mergeCell ref="H147:H148"/>
    <mergeCell ref="I147:I148"/>
    <mergeCell ref="C169:C170"/>
    <mergeCell ref="H169:H170"/>
    <mergeCell ref="I169:I170"/>
    <mergeCell ref="B171:B172"/>
    <mergeCell ref="C171:C172"/>
    <mergeCell ref="H171:H172"/>
    <mergeCell ref="I171:I172"/>
    <mergeCell ref="B149:B151"/>
    <mergeCell ref="C149:C151"/>
    <mergeCell ref="H149:H151"/>
    <mergeCell ref="I149:I151"/>
    <mergeCell ref="B163:B166"/>
    <mergeCell ref="C163:C164"/>
    <mergeCell ref="H163:H166"/>
    <mergeCell ref="I163:I164"/>
    <mergeCell ref="C165:C166"/>
    <mergeCell ref="I165:I166"/>
    <mergeCell ref="C81:I81"/>
    <mergeCell ref="C107:H107"/>
    <mergeCell ref="C134:G134"/>
    <mergeCell ref="C159:F159"/>
    <mergeCell ref="C160:F160"/>
    <mergeCell ref="B189:B192"/>
    <mergeCell ref="C189:C190"/>
    <mergeCell ref="H189:H192"/>
    <mergeCell ref="I189:I190"/>
    <mergeCell ref="C191:C192"/>
    <mergeCell ref="I191:I192"/>
    <mergeCell ref="B173:B174"/>
    <mergeCell ref="C173:C174"/>
    <mergeCell ref="H173:H174"/>
    <mergeCell ref="I173:I174"/>
    <mergeCell ref="B175:B177"/>
    <mergeCell ref="C175:C177"/>
    <mergeCell ref="H175:H177"/>
    <mergeCell ref="I175:I177"/>
    <mergeCell ref="B167:B168"/>
    <mergeCell ref="C167:C168"/>
    <mergeCell ref="H167:H168"/>
    <mergeCell ref="I167:I168"/>
    <mergeCell ref="B169:B170"/>
    <mergeCell ref="B193:B194"/>
    <mergeCell ref="C193:C194"/>
    <mergeCell ref="H193:H194"/>
    <mergeCell ref="I193:I194"/>
    <mergeCell ref="B195:B196"/>
    <mergeCell ref="C195:C196"/>
    <mergeCell ref="H195:H196"/>
    <mergeCell ref="I195:I196"/>
    <mergeCell ref="B197:B198"/>
    <mergeCell ref="C197:C198"/>
    <mergeCell ref="H197:H198"/>
    <mergeCell ref="I197:I198"/>
    <mergeCell ref="I215:I216"/>
    <mergeCell ref="C217:C218"/>
    <mergeCell ref="I217:I218"/>
    <mergeCell ref="B219:B220"/>
    <mergeCell ref="C219:C220"/>
    <mergeCell ref="H219:H220"/>
    <mergeCell ref="I219:I220"/>
    <mergeCell ref="B199:B200"/>
    <mergeCell ref="C199:C200"/>
    <mergeCell ref="H199:H200"/>
    <mergeCell ref="I199:I200"/>
    <mergeCell ref="B201:B203"/>
    <mergeCell ref="C201:C203"/>
    <mergeCell ref="H201:H203"/>
    <mergeCell ref="I201:I203"/>
    <mergeCell ref="C211:F211"/>
    <mergeCell ref="B227:B229"/>
    <mergeCell ref="C227:C229"/>
    <mergeCell ref="H227:H229"/>
    <mergeCell ref="I227:I229"/>
    <mergeCell ref="C185:F185"/>
    <mergeCell ref="C186:F186"/>
    <mergeCell ref="C237:F237"/>
    <mergeCell ref="C238:F238"/>
    <mergeCell ref="B221:B222"/>
    <mergeCell ref="C221:C222"/>
    <mergeCell ref="H221:H222"/>
    <mergeCell ref="I221:I222"/>
    <mergeCell ref="B223:B224"/>
    <mergeCell ref="C223:C224"/>
    <mergeCell ref="H223:H224"/>
    <mergeCell ref="I223:I224"/>
    <mergeCell ref="B225:B226"/>
    <mergeCell ref="C225:C226"/>
    <mergeCell ref="H225:H226"/>
    <mergeCell ref="I225:I226"/>
    <mergeCell ref="C212:F212"/>
    <mergeCell ref="B215:B218"/>
    <mergeCell ref="C215:C216"/>
    <mergeCell ref="H215:H218"/>
    <mergeCell ref="B241:B244"/>
    <mergeCell ref="C241:C242"/>
    <mergeCell ref="H241:H244"/>
    <mergeCell ref="I241:I242"/>
    <mergeCell ref="C243:C244"/>
    <mergeCell ref="I243:I244"/>
    <mergeCell ref="B245:B246"/>
    <mergeCell ref="C245:C246"/>
    <mergeCell ref="H245:H246"/>
    <mergeCell ref="I245:I246"/>
    <mergeCell ref="B247:B248"/>
    <mergeCell ref="C247:C248"/>
    <mergeCell ref="H247:H248"/>
    <mergeCell ref="I247:I248"/>
    <mergeCell ref="B249:B250"/>
    <mergeCell ref="C249:C250"/>
    <mergeCell ref="H249:H250"/>
    <mergeCell ref="I249:I250"/>
    <mergeCell ref="B251:B252"/>
    <mergeCell ref="C251:C252"/>
    <mergeCell ref="H251:H252"/>
    <mergeCell ref="I251:I252"/>
    <mergeCell ref="H253:H255"/>
    <mergeCell ref="I253:I255"/>
    <mergeCell ref="C263:F263"/>
    <mergeCell ref="C264:F264"/>
    <mergeCell ref="B267:B270"/>
    <mergeCell ref="C267:C268"/>
    <mergeCell ref="H267:H270"/>
    <mergeCell ref="I267:I268"/>
    <mergeCell ref="C269:C270"/>
    <mergeCell ref="I269:I270"/>
    <mergeCell ref="B277:B278"/>
    <mergeCell ref="C277:C278"/>
    <mergeCell ref="H277:H278"/>
    <mergeCell ref="I277:I278"/>
    <mergeCell ref="B279:B281"/>
    <mergeCell ref="C279:C281"/>
    <mergeCell ref="H279:H281"/>
    <mergeCell ref="I279:I281"/>
    <mergeCell ref="C236:F236"/>
    <mergeCell ref="C262:F262"/>
    <mergeCell ref="B271:B272"/>
    <mergeCell ref="C271:C272"/>
    <mergeCell ref="H271:H272"/>
    <mergeCell ref="I271:I272"/>
    <mergeCell ref="B273:B274"/>
    <mergeCell ref="C273:C274"/>
    <mergeCell ref="H273:H274"/>
    <mergeCell ref="I273:I274"/>
    <mergeCell ref="B275:B276"/>
    <mergeCell ref="C275:C276"/>
    <mergeCell ref="H275:H276"/>
    <mergeCell ref="I275:I276"/>
    <mergeCell ref="B253:B255"/>
    <mergeCell ref="C253:C255"/>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2:B6"/>
  <sheetViews>
    <sheetView workbookViewId="0">
      <selection activeCell="B4" sqref="B4"/>
    </sheetView>
  </sheetViews>
  <sheetFormatPr baseColWidth="10" defaultColWidth="10.85546875" defaultRowHeight="15" x14ac:dyDescent="0.25"/>
  <cols>
    <col min="1" max="1" width="28.85546875" customWidth="1"/>
    <col min="2" max="2" width="61.85546875" customWidth="1"/>
  </cols>
  <sheetData>
    <row r="2" spans="1:2" ht="15.75" thickBot="1" x14ac:dyDescent="0.3">
      <c r="A2" s="294" t="s">
        <v>264</v>
      </c>
      <c r="B2" s="294"/>
    </row>
    <row r="3" spans="1:2" ht="39" customHeight="1" thickBot="1" x14ac:dyDescent="0.3">
      <c r="A3" s="48" t="s">
        <v>259</v>
      </c>
      <c r="B3" s="39" t="s">
        <v>260</v>
      </c>
    </row>
    <row r="4" spans="1:2" ht="39" customHeight="1" x14ac:dyDescent="0.25">
      <c r="A4" s="47" t="s">
        <v>251</v>
      </c>
      <c r="B4" s="47" t="s">
        <v>261</v>
      </c>
    </row>
    <row r="5" spans="1:2" ht="39" customHeight="1" x14ac:dyDescent="0.25">
      <c r="A5" s="46" t="s">
        <v>6</v>
      </c>
      <c r="B5" s="46" t="s">
        <v>262</v>
      </c>
    </row>
    <row r="6" spans="1:2" ht="39" customHeight="1" x14ac:dyDescent="0.25">
      <c r="A6" s="46" t="s">
        <v>254</v>
      </c>
      <c r="B6" s="46" t="s">
        <v>263</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17"/>
  <sheetViews>
    <sheetView topLeftCell="B1" workbookViewId="0">
      <selection activeCell="D5" sqref="D5"/>
    </sheetView>
  </sheetViews>
  <sheetFormatPr baseColWidth="10" defaultColWidth="10.85546875" defaultRowHeight="15" x14ac:dyDescent="0.25"/>
  <cols>
    <col min="1" max="1" width="28.85546875" customWidth="1"/>
    <col min="2" max="2" width="34.140625" customWidth="1"/>
    <col min="3" max="3" width="37.28515625" customWidth="1"/>
    <col min="4" max="12" width="21.42578125" customWidth="1"/>
  </cols>
  <sheetData>
    <row r="1" spans="1:16" ht="15.75" thickBot="1" x14ac:dyDescent="0.3">
      <c r="A1" s="295" t="s">
        <v>296</v>
      </c>
      <c r="B1" s="276"/>
      <c r="C1" s="276"/>
      <c r="D1" s="276"/>
      <c r="E1" s="61"/>
      <c r="F1" s="61"/>
      <c r="G1" s="61"/>
      <c r="H1" s="61"/>
      <c r="I1" s="61"/>
      <c r="J1" s="61"/>
      <c r="K1" s="61"/>
      <c r="L1" s="61"/>
    </row>
    <row r="2" spans="1:16" ht="33" customHeight="1" x14ac:dyDescent="0.25">
      <c r="A2" s="298" t="s">
        <v>284</v>
      </c>
      <c r="B2" s="298" t="s">
        <v>285</v>
      </c>
      <c r="C2" s="43" t="s">
        <v>286</v>
      </c>
      <c r="D2" s="298" t="s">
        <v>288</v>
      </c>
      <c r="E2" s="62"/>
      <c r="F2" s="62"/>
      <c r="G2" s="62"/>
      <c r="H2" s="62"/>
      <c r="I2" s="62"/>
      <c r="J2" s="62"/>
      <c r="K2" s="62"/>
      <c r="L2" s="62"/>
    </row>
    <row r="3" spans="1:16" ht="19.5" customHeight="1" thickBot="1" x14ac:dyDescent="0.3">
      <c r="A3" s="299"/>
      <c r="B3" s="299"/>
      <c r="C3" s="44" t="s">
        <v>287</v>
      </c>
      <c r="D3" s="299"/>
      <c r="E3" s="62"/>
      <c r="F3" s="62"/>
      <c r="G3" s="62"/>
      <c r="H3" s="62"/>
      <c r="I3" s="62"/>
      <c r="J3" s="62"/>
      <c r="K3" s="62"/>
      <c r="L3" s="62"/>
    </row>
    <row r="4" spans="1:16" ht="15" customHeight="1" thickBot="1" x14ac:dyDescent="0.3">
      <c r="A4" s="300" t="s">
        <v>289</v>
      </c>
      <c r="B4" s="50" t="s">
        <v>290</v>
      </c>
      <c r="C4" s="50" t="s">
        <v>265</v>
      </c>
      <c r="D4" s="51" t="s">
        <v>172</v>
      </c>
      <c r="E4" s="63"/>
      <c r="F4" s="63"/>
      <c r="G4" s="63"/>
      <c r="H4" s="63"/>
      <c r="I4" s="63"/>
      <c r="J4" s="63"/>
      <c r="K4" s="63"/>
      <c r="L4" s="63"/>
      <c r="M4" t="s">
        <v>327</v>
      </c>
      <c r="N4" t="s">
        <v>251</v>
      </c>
      <c r="O4">
        <v>100</v>
      </c>
      <c r="P4" t="str">
        <f t="shared" ref="P4:P12" si="0">+N4&amp;"
 "&amp;O4</f>
        <v>FUERTE
 100</v>
      </c>
    </row>
    <row r="5" spans="1:16" ht="15" customHeight="1" thickBot="1" x14ac:dyDescent="0.3">
      <c r="A5" s="301"/>
      <c r="B5" s="50" t="s">
        <v>291</v>
      </c>
      <c r="C5" s="50" t="s">
        <v>266</v>
      </c>
      <c r="D5" s="51" t="s">
        <v>171</v>
      </c>
      <c r="E5" s="63"/>
      <c r="F5" s="63"/>
      <c r="G5" s="63"/>
      <c r="H5" s="63"/>
      <c r="I5" s="63"/>
      <c r="J5" s="63"/>
      <c r="K5" s="63"/>
      <c r="L5" s="63"/>
      <c r="M5" t="s">
        <v>328</v>
      </c>
      <c r="N5" t="s">
        <v>6</v>
      </c>
      <c r="O5">
        <v>50</v>
      </c>
      <c r="P5" t="str">
        <f t="shared" si="0"/>
        <v>MODERADO
 50</v>
      </c>
    </row>
    <row r="6" spans="1:16" ht="15" customHeight="1" thickBot="1" x14ac:dyDescent="0.3">
      <c r="A6" s="302"/>
      <c r="B6" s="50" t="s">
        <v>292</v>
      </c>
      <c r="C6" s="50" t="s">
        <v>267</v>
      </c>
      <c r="D6" s="51" t="s">
        <v>171</v>
      </c>
      <c r="E6" s="63"/>
      <c r="F6" s="63"/>
      <c r="G6" s="63"/>
      <c r="H6" s="63"/>
      <c r="I6" s="63"/>
      <c r="J6" s="63"/>
      <c r="K6" s="63"/>
      <c r="L6" s="63"/>
      <c r="M6" t="s">
        <v>329</v>
      </c>
      <c r="N6" t="s">
        <v>254</v>
      </c>
      <c r="O6">
        <v>0</v>
      </c>
      <c r="P6" t="str">
        <f t="shared" si="0"/>
        <v>DÉBIL
 0</v>
      </c>
    </row>
    <row r="7" spans="1:16" ht="15" customHeight="1" thickBot="1" x14ac:dyDescent="0.3">
      <c r="A7" s="300" t="s">
        <v>293</v>
      </c>
      <c r="B7" s="50" t="s">
        <v>294</v>
      </c>
      <c r="C7" s="50" t="s">
        <v>268</v>
      </c>
      <c r="D7" s="51" t="s">
        <v>171</v>
      </c>
      <c r="E7" s="63"/>
      <c r="F7" s="63"/>
      <c r="G7" s="63"/>
      <c r="H7" s="63"/>
      <c r="I7" s="63"/>
      <c r="J7" s="63"/>
      <c r="K7" s="63"/>
      <c r="L7" s="63"/>
      <c r="M7" t="s">
        <v>330</v>
      </c>
      <c r="N7" t="s">
        <v>6</v>
      </c>
      <c r="O7">
        <v>50</v>
      </c>
      <c r="P7" t="str">
        <f t="shared" si="0"/>
        <v>MODERADO
 50</v>
      </c>
    </row>
    <row r="8" spans="1:16" ht="15" customHeight="1" thickBot="1" x14ac:dyDescent="0.3">
      <c r="A8" s="301"/>
      <c r="B8" s="50" t="s">
        <v>291</v>
      </c>
      <c r="C8" s="50" t="s">
        <v>269</v>
      </c>
      <c r="D8" s="51" t="s">
        <v>171</v>
      </c>
      <c r="E8" s="63"/>
      <c r="F8" s="63"/>
      <c r="G8" s="63"/>
      <c r="H8" s="63"/>
      <c r="I8" s="63"/>
      <c r="J8" s="63"/>
      <c r="K8" s="63"/>
      <c r="L8" s="63"/>
      <c r="M8" t="s">
        <v>331</v>
      </c>
      <c r="N8" t="s">
        <v>6</v>
      </c>
      <c r="O8">
        <v>50</v>
      </c>
      <c r="P8" t="str">
        <f t="shared" si="0"/>
        <v>MODERADO
 50</v>
      </c>
    </row>
    <row r="9" spans="1:16" ht="15" customHeight="1" thickBot="1" x14ac:dyDescent="0.3">
      <c r="A9" s="302"/>
      <c r="B9" s="50" t="s">
        <v>292</v>
      </c>
      <c r="C9" s="50" t="s">
        <v>270</v>
      </c>
      <c r="D9" s="51" t="s">
        <v>171</v>
      </c>
      <c r="E9" s="63"/>
      <c r="F9" s="63"/>
      <c r="G9" s="63"/>
      <c r="H9" s="63"/>
      <c r="I9" s="63"/>
      <c r="J9" s="63"/>
      <c r="K9" s="63"/>
      <c r="L9" s="63"/>
      <c r="M9" t="s">
        <v>332</v>
      </c>
      <c r="N9" t="s">
        <v>254</v>
      </c>
      <c r="O9">
        <v>0</v>
      </c>
      <c r="P9" t="str">
        <f t="shared" si="0"/>
        <v>DÉBIL
 0</v>
      </c>
    </row>
    <row r="10" spans="1:16" ht="15" customHeight="1" thickBot="1" x14ac:dyDescent="0.3">
      <c r="A10" s="49"/>
      <c r="B10" s="50" t="s">
        <v>294</v>
      </c>
      <c r="C10" s="50" t="s">
        <v>271</v>
      </c>
      <c r="D10" s="51" t="s">
        <v>171</v>
      </c>
      <c r="E10" s="63"/>
      <c r="F10" s="63"/>
      <c r="G10" s="63"/>
      <c r="H10" s="63"/>
      <c r="I10" s="63"/>
      <c r="J10" s="63"/>
      <c r="K10" s="63"/>
      <c r="L10" s="63"/>
      <c r="M10" t="s">
        <v>333</v>
      </c>
      <c r="N10" s="60" t="s">
        <v>254</v>
      </c>
      <c r="O10">
        <v>0</v>
      </c>
      <c r="P10" t="str">
        <f t="shared" si="0"/>
        <v>DÉBIL
 0</v>
      </c>
    </row>
    <row r="11" spans="1:16" ht="15" customHeight="1" thickBot="1" x14ac:dyDescent="0.3">
      <c r="A11" s="49" t="s">
        <v>295</v>
      </c>
      <c r="B11" s="50" t="s">
        <v>291</v>
      </c>
      <c r="C11" s="50" t="s">
        <v>272</v>
      </c>
      <c r="D11" s="51" t="s">
        <v>171</v>
      </c>
      <c r="E11" s="63"/>
      <c r="F11" s="63"/>
      <c r="G11" s="63"/>
      <c r="H11" s="63"/>
      <c r="I11" s="63"/>
      <c r="J11" s="63"/>
      <c r="K11" s="63"/>
      <c r="L11" s="63"/>
      <c r="M11" t="s">
        <v>334</v>
      </c>
      <c r="N11" s="60" t="s">
        <v>254</v>
      </c>
      <c r="O11">
        <v>0</v>
      </c>
      <c r="P11" t="str">
        <f t="shared" si="0"/>
        <v>DÉBIL
 0</v>
      </c>
    </row>
    <row r="12" spans="1:16" ht="15" customHeight="1" thickBot="1" x14ac:dyDescent="0.3">
      <c r="A12" s="52"/>
      <c r="B12" s="50" t="s">
        <v>292</v>
      </c>
      <c r="C12" s="50" t="s">
        <v>273</v>
      </c>
      <c r="D12" s="51" t="s">
        <v>171</v>
      </c>
      <c r="E12" s="63"/>
      <c r="F12" s="63"/>
      <c r="G12" s="63"/>
      <c r="H12" s="63"/>
      <c r="I12" s="63"/>
      <c r="J12" s="63"/>
      <c r="K12" s="63"/>
      <c r="L12" s="63"/>
      <c r="M12" t="s">
        <v>335</v>
      </c>
      <c r="N12" t="s">
        <v>254</v>
      </c>
      <c r="O12">
        <v>0</v>
      </c>
      <c r="P12" t="str">
        <f t="shared" si="0"/>
        <v>DÉBIL
 0</v>
      </c>
    </row>
    <row r="13" spans="1:16" ht="15.75" thickBot="1" x14ac:dyDescent="0.3">
      <c r="A13" s="53"/>
    </row>
    <row r="14" spans="1:16" ht="25.5" customHeight="1" thickBot="1" x14ac:dyDescent="0.3">
      <c r="A14" s="296" t="s">
        <v>297</v>
      </c>
      <c r="B14" s="297"/>
    </row>
    <row r="15" spans="1:16" ht="39" customHeight="1" thickBot="1" x14ac:dyDescent="0.3">
      <c r="A15" s="40" t="s">
        <v>251</v>
      </c>
      <c r="B15" s="50" t="s">
        <v>298</v>
      </c>
    </row>
    <row r="16" spans="1:16" ht="44.25" customHeight="1" thickBot="1" x14ac:dyDescent="0.3">
      <c r="A16" s="40" t="s">
        <v>6</v>
      </c>
      <c r="B16" s="50" t="s">
        <v>299</v>
      </c>
    </row>
    <row r="17" spans="1:2" ht="45.75" customHeight="1" thickBot="1" x14ac:dyDescent="0.3">
      <c r="A17" s="40" t="s">
        <v>254</v>
      </c>
      <c r="B17" s="50" t="s">
        <v>300</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Calidad ETITC.</cp:lastModifiedBy>
  <cp:lastPrinted>2019-02-14T00:57:32Z</cp:lastPrinted>
  <dcterms:created xsi:type="dcterms:W3CDTF">2015-11-26T15:35:33Z</dcterms:created>
  <dcterms:modified xsi:type="dcterms:W3CDTF">2019-05-22T17:25:20Z</dcterms:modified>
</cp:coreProperties>
</file>