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olinterno\Documents\2020\Trabajo en casa Covid -19\Riesgos\"/>
    </mc:Choice>
  </mc:AlternateContent>
  <bookViews>
    <workbookView xWindow="0" yWindow="0" windowWidth="20490" windowHeight="7755"/>
  </bookViews>
  <sheets>
    <sheet name="Informatica y Co." sheetId="1" r:id="rId1"/>
  </sheets>
  <definedNames>
    <definedName name="_xlnm._FilterDatabase" localSheetId="0" hidden="1">'Informatica y Co.'!$A$7:$HY$27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4" i="1" l="1"/>
  <c r="E173" i="1"/>
  <c r="I172" i="1"/>
  <c r="E172" i="1"/>
  <c r="I171" i="1"/>
  <c r="E171" i="1"/>
  <c r="E170" i="1"/>
  <c r="E169" i="1"/>
  <c r="E168" i="1"/>
  <c r="E167" i="1"/>
  <c r="E166" i="1"/>
  <c r="E165" i="1"/>
  <c r="E164" i="1"/>
  <c r="E163" i="1"/>
  <c r="E162" i="1"/>
  <c r="E161" i="1"/>
  <c r="E160" i="1"/>
  <c r="E159" i="1"/>
  <c r="E158" i="1"/>
  <c r="E157" i="1"/>
  <c r="E156" i="1"/>
  <c r="E155" i="1"/>
  <c r="E154" i="1"/>
  <c r="E153" i="1"/>
  <c r="E152" i="1"/>
  <c r="E151" i="1"/>
  <c r="E150" i="1"/>
  <c r="I14" i="1" s="1"/>
  <c r="I26" i="1"/>
  <c r="I20" i="1"/>
  <c r="I12" i="1"/>
  <c r="I11" i="1" l="1"/>
  <c r="I22" i="1"/>
  <c r="I8" i="1"/>
  <c r="I17" i="1"/>
</calcChain>
</file>

<file path=xl/sharedStrings.xml><?xml version="1.0" encoding="utf-8"?>
<sst xmlns="http://schemas.openxmlformats.org/spreadsheetml/2006/main" count="558" uniqueCount="252">
  <si>
    <t>Escuela Tecnológica
Instituto Técnico Central</t>
  </si>
  <si>
    <t>MAPA Y PLAN DE TRATAMIENTO DE RIESGOS GESTIÓN DE INFORMÁTICA Y COMUNICACIONES</t>
  </si>
  <si>
    <t>CÓDIGO:   GDC-FO-09</t>
  </si>
  <si>
    <t>VERSIÓN:  5</t>
  </si>
  <si>
    <t>VIGENCIA: Enero 23 de 2019</t>
  </si>
  <si>
    <t>PÁGINA:    1 de 1</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</si>
  <si>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</si>
  <si>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</si>
  <si>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</si>
  <si>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</si>
  <si>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</si>
  <si>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</si>
  <si>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</si>
  <si>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</si>
  <si>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</si>
  <si>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</si>
  <si>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</si>
  <si>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</si>
  <si>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</si>
  <si>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</si>
  <si>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</si>
  <si>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</si>
  <si>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</si>
  <si>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</si>
  <si>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</si>
  <si>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</si>
  <si>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</si>
  <si>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</si>
  <si>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</si>
  <si>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N°</t>
  </si>
  <si>
    <t>PROCESO</t>
  </si>
  <si>
    <t>OBJETIVO DEL PROCESO</t>
  </si>
  <si>
    <t>RIESGO</t>
  </si>
  <si>
    <t>DESCRIPCIÓN</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</si>
  <si>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</si>
  <si>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</si>
  <si>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</si>
  <si>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</si>
  <si>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</si>
  <si>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</si>
  <si>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</si>
  <si>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</si>
  <si>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</si>
  <si>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</si>
  <si>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</si>
  <si>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</si>
  <si>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</si>
  <si>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</si>
  <si>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 xml:space="preserve">GESTIÓN INFORMATICA Y COMUNICACIONES </t>
  </si>
  <si>
    <t>Gestionar la definición, contrucción, producción, uso, soporte y retiro de los servicios TI</t>
  </si>
  <si>
    <t>Afectación de la continuidad de la operación de los servicios y recursos tecnológicos de la ETITC</t>
  </si>
  <si>
    <t xml:space="preserve">Ocurrencia de una interrupción o evento de desastre, que afecte directamente el servicio o recurso tecnológico primario, viéndose afectada la preservación de la disponibilidad del mismo y a su vez, el buen desempeño de los procesos institucionales. </t>
  </si>
  <si>
    <t>Operativo</t>
  </si>
  <si>
    <t>CASI SEGURO</t>
  </si>
  <si>
    <t>CATASTRÓFICO</t>
  </si>
  <si>
    <t>x</t>
  </si>
  <si>
    <t>Inadecuada ejecución de las actividades y mecanismos de control que permitan probar elementos que soportan la continuidad del servicio</t>
  </si>
  <si>
    <t>Inconvenientes en el óptimo desempeño de los procesos institucionales y la calidad en los servicios prestados por la ETITC</t>
  </si>
  <si>
    <t>Preventivo</t>
  </si>
  <si>
    <t>Reducir el riesgo</t>
  </si>
  <si>
    <t>Definición de un conjunto de actividades, roles y responsabilidades, que permitan mantener la continuidad de la operación de los servicios y recursos tecnológicos de la ETITC</t>
  </si>
  <si>
    <t>FUERTE</t>
  </si>
  <si>
    <t>DIRECTAMENTE</t>
  </si>
  <si>
    <t>POSIBLE</t>
  </si>
  <si>
    <t>MODERADO</t>
  </si>
  <si>
    <t>ALTO</t>
  </si>
  <si>
    <t>Plan de Contingencia, Recuperación y Retorno a la Normalidad de la ETITC</t>
  </si>
  <si>
    <t>Profesional de Gestión de Informática y Comunicaciones</t>
  </si>
  <si>
    <t>Permanente</t>
  </si>
  <si>
    <t xml:space="preserve"> Efectividad: (Número de contingencias activadas con éxito de acuerdo al plan / Total de incidentes, interrupción mayor o eventos contingentes) * 100</t>
  </si>
  <si>
    <t>En el Plan de contingencia, recuperación y retorno a la normalidad se definieron roles y responsabilidades frente a las actividades de contingencia.</t>
  </si>
  <si>
    <t>Se revisa el plan de contingenica, el área cuenta con el plan donde se definen roles y responsabilidades, se definen procedimiento para ejecución antes, durante y despùes de un  evento de interrupción, de acuerdo a los elementos definidos se realizan las respectivas tareas.</t>
  </si>
  <si>
    <t>Se evidencio que, en cuanto al plan de contingencia, su ultima actualización fue realizada el dia 23 de octubre de 2019 en su version 2. actualizando  la adición de servicios de pagina web, SIGAF Administrativos y Academusof.</t>
  </si>
  <si>
    <t>Ejecución de pruebas periódicas para verificar el correcto funcionamiento de los sistemas de respaldado.</t>
  </si>
  <si>
    <t>Informe general de pruebas</t>
  </si>
  <si>
    <t>Ejecutor de la prueba</t>
  </si>
  <si>
    <t>Anual</t>
  </si>
  <si>
    <t>Los días 04 y 05 de abril se realizarón las pruebas de contingencia del firewall y del servicio de internet en acompañamiento del Ing. Fernando Valenzuela</t>
  </si>
  <si>
    <t>No se han realizado nuevas pruebas de contiencia.</t>
  </si>
  <si>
    <t>No se han realizado mas pruebas de contingencia toda vez que se abrio el proceso de analisis de vulnerabilidades y pruebas el cual se ejecutara al finallizar la vigencia, se cuenta con los estudios previos para ello.</t>
  </si>
  <si>
    <t>No se actualiza el Plan de Contingencia, Recuperación y Retorno a la Normalidad de la ETITC</t>
  </si>
  <si>
    <t>Actualización mínimo una vez al año  del Plan de Contingencia, Recuperación y Retorno a la Normalidad de la ETITC</t>
  </si>
  <si>
    <t>se encuentra en elaboración la actualización del Plan de contingencia, recuperación y retorno a la normalidad  debido a la implementación de un nuevo servicio contingente relacionado con la pagina web institucional.</t>
  </si>
  <si>
    <t>Se encuentra en proceso de  actualización a la versión 2.0</t>
  </si>
  <si>
    <t>Incumplimiento de los procedimientos relacionados con Informática y Comunicaciones</t>
  </si>
  <si>
    <t>El no cumplimiento de los procedimientos aprobados relacionados con informática y comunicaciones</t>
  </si>
  <si>
    <t>PROBABLE</t>
  </si>
  <si>
    <t>MAYOR</t>
  </si>
  <si>
    <t>Falta de toma de conciencia acerca de los procedimientos establecidos</t>
  </si>
  <si>
    <t>perdida de la preservación de la confidencialidad, integridad y disponibilidad de los activos de información que custodial Informática  y Comunicaciones</t>
  </si>
  <si>
    <t>Auditoría al sistema integrado de gestión</t>
  </si>
  <si>
    <t>NO DISMINUYE</t>
  </si>
  <si>
    <t>Informe de auditoría donde evidencia toma de consciencia</t>
  </si>
  <si>
    <t>Eficacia:Porcentaje de adopción de los procedimientos</t>
  </si>
  <si>
    <t>Se proyecta para el mes de mayo una preauditoria al proceso por parte de la firma ICONTEC y de acuerdo al Plan Anual de auditorias para el mes de septiembre una auditoria interna integrada.</t>
  </si>
  <si>
    <t>Se realizá la socialización de los procedientos creados por le àrea (Capacitación del uso de one drive parte del procecedimiento gestión GIC-PC-05) se realizo esa capacitación el 6 de mayo del 2019.</t>
  </si>
  <si>
    <t>Se evidencio que, el proceso fue auditado por el SIG el dia 30 de agosto de 2019, del cual  en materia de socialización del uso de la herramienta one drive para los docentes de PES y Bachillerato se establecio la no conformidad, asi como en el manejo del analisis de las cuestiones internas y externas que puedan afectar el logro de los resultados del proceso asi como los logros de las partes interesadas.</t>
  </si>
  <si>
    <t>Perdida de información</t>
  </si>
  <si>
    <t>No se encuentra la información almacenada en bases de datos o equipos de usuario</t>
  </si>
  <si>
    <t>Falta de adopción del procedimiento de Copia de Respaldo de la Información</t>
  </si>
  <si>
    <t>Retrasos en la operación del servicio
Perdida de la memoria histórica
Reprocesos
Disminución de la confianza en los sistemas de información
Daño en la imagen Institucional
Demandas o procesos jurídicos, fiscales, penales y/o disciplinario</t>
  </si>
  <si>
    <t>Desarrollo de estrategias de socialización y sensibilización del procedimiento</t>
  </si>
  <si>
    <t>RARA VEZ</t>
  </si>
  <si>
    <t>Actividades de socialización y sensibilización de los procedimientos registradas</t>
  </si>
  <si>
    <t xml:space="preserve">Eficacia: (Numero incidentes solucionados por recuperación de la información / Total de incidentes registrados por perdida de información) * 100 </t>
  </si>
  <si>
    <t>El equipo técnico de mesa de ayuda programo para la semana del 12 y el 15 de mayo la actividad de socialización con cada uno de los funcionarios del uso del OneDrive como herramienta para la conservación en la nube de la información contenida en los equipos de usuario.</t>
  </si>
  <si>
    <t>Se realizá la socialización de los procedientos creados por le àrea (Capacitación del uso de one drive parte del procecedimiento gestión GIC-PC-05) se realizo esa capacotación el 6 de mayo del 2019.</t>
  </si>
  <si>
    <t>Se evidencio que, fueron capacitados 50 funcionarios administrativos, en la semana del 6 al 10 de mayo de 2019, y a los funcionarios de las decanaturas, bachillerato y biblioteca el dia 9 de octubre de 2019.</t>
  </si>
  <si>
    <t xml:space="preserve">La información contenida en bases de datos de los sistemas de información o equipos de usuario no se encuentra respaldada correctamente. </t>
  </si>
  <si>
    <t>ejecución de actividades de restauración de la información para verificar su integridad</t>
  </si>
  <si>
    <t>Registro en la mesa de ayuda</t>
  </si>
  <si>
    <t>se generó en la mesa de ayuda cronograma de restauración de sistemas de información criticos y se han realizado restauraciones a los sistemas de información SIAC, SIGAF y pagina web</t>
  </si>
  <si>
    <t>Se revisa el cronograma de backups y restauración de información, se encuentra trabajando de acuerdo a cronograma, este aplica a servidores de la misma manera.se realizaron GNOSOFT, MESA DE AYUDA;, SIGAF Financiero y pagina web</t>
  </si>
  <si>
    <t>Se evidencio que,  en materia de restauración de información  cuenta con el cronograma  de backup´s en gnosoft, mesa de ayuda, sigaf financiero y pagina web, el lider de proceso cuenta con los correos electronicos de reporte de cumplimiento de la actividad dentro de lo establecido, sin embargo en la plataforma establecida no se observa verificacion del seguimientoa la actividad.</t>
  </si>
  <si>
    <t>Explotación de vulnerabilidades en las plataformas tecnológicas</t>
  </si>
  <si>
    <t>Explotación de vulnerabilidades en sistemas operativos, servidores de aplicaciones y motores de bases de datos.</t>
  </si>
  <si>
    <t xml:space="preserve">Ausencia de parches de seguridad y actualizaciones </t>
  </si>
  <si>
    <t>Perdida de la preservación de la confidencialidad, integridad y disponibilidad de los activos de información que custodia Informática y Comunicaciones
Disminución en la calidad del servicio
Reprocesos
Disminución de la confianza en los sistemas de información
Daño en la imagen Institucional</t>
  </si>
  <si>
    <t xml:space="preserve">
Actualizaciones e instalación de parches de seguridad
</t>
  </si>
  <si>
    <t>Informes de auditoría a redes y sistemas de información</t>
  </si>
  <si>
    <t>Eficacia:(# de vulnerabilidades gestionadas/Total de vulnerabilidades identificadas)*100</t>
  </si>
  <si>
    <t>Los sistemas operativos Windows 10 de los equipos de usuario se encuentran actualizados a la versión 1809 parche de seguridad KV4493510  del 12 de abril de 2019</t>
  </si>
  <si>
    <t>Se realizó la última actualización de parches de seguridad KV4512508 del 14/08/2019</t>
  </si>
  <si>
    <t xml:space="preserve">Se evidencio que fue actualizado el parche de seguridad de los equipos de los usuarios 16/12/19 KV4530684. </t>
  </si>
  <si>
    <t xml:space="preserve">Incumplimiento de principios de desarrollo seguro </t>
  </si>
  <si>
    <t>Adopción del documento principios de desarrollo seguro en actividades de desarrollo.</t>
  </si>
  <si>
    <t>Se encuentra en elaboración la actualización del Plan de contingencia, recuperación y retorno a la normalidad  debido a la implementación de un nuevo servicio contingente relacionado con la pagina web institucional.</t>
  </si>
  <si>
    <t>Se revisa el documento de principios de desarrollo seguro, el àrea cuenta con el documento, se encuentra en su primera versión  y se encuentra adoptado por los funcionarios del área como de terceros. En el informe se  evidencia la adopción de los sistemas de información de la entidad.</t>
  </si>
  <si>
    <t>se evidencio que, en cuanto a la adopción del documento principios de desarrollo seguro en actividades de desarrollo, contando con el documento con fecha de actualización del 28 de febrero de 2018, el cual es connocido por las empresas que prestan sus servicios a la entidad para desarrollo de software.</t>
  </si>
  <si>
    <t>Puertos y/o servicios abiertos no autorizados (sin filtrar).</t>
  </si>
  <si>
    <t>Gestión de la infraestructura de redes</t>
  </si>
  <si>
    <t>se limitaron puertos en el firewall y se realizó contrato para actualizar la versión de antivirus que permitira bloquedo de servicios y sitios web no autorizados</t>
  </si>
  <si>
    <t>Se mantiene el bloqueo de los servicios a través del uso de antivirus.</t>
  </si>
  <si>
    <t>Se evidencio que, se mantiene el bloqueo de los servicios a través del uso de antivirus.</t>
  </si>
  <si>
    <t>Ocurrencia de accidentes de trabajo y generación de enfermedades laborales</t>
  </si>
  <si>
    <t>SST</t>
  </si>
  <si>
    <t>Se desarrollan actividades de oficina, en espacios que no cuentan completamente con las condiciones en puesto de trabajo.</t>
  </si>
  <si>
    <t>Lesiones, riesgos pulmonares y cardiovasculares por inhalación, alergias, dermatitis.</t>
  </si>
  <si>
    <t xml:space="preserve">Inspecciones al puesto de trabajo
</t>
  </si>
  <si>
    <t>MENOR</t>
  </si>
  <si>
    <t>programación de visitas</t>
  </si>
  <si>
    <t>Profesional de seguridad y salud en el trabajo</t>
  </si>
  <si>
    <t>Eficacia: (Talleres, jornadas o estrategias de autocuidado con participación/ Total de talleres, jornadas o estrategias de autocuidado) * 100</t>
  </si>
  <si>
    <t>DÉBIL</t>
  </si>
  <si>
    <t>A la fecha no se han informado de inspecciones a los puestos de trabajo se solicitará información al área competente.</t>
  </si>
  <si>
    <t>Se realizó visita por parte de la ARL para revisión del puesto de trabajo del área, se solicitó informe sin embargo a la fecha no se tiene soporte del informe consolidado con los aspectos de dicha investigación</t>
  </si>
  <si>
    <t>A pesar de haberse adelantado la inspección del puesto de trabajo, por parte del area encargada no se han socializado los soportes del resultado de dicha visita, sin embargo el lider del area cuenta con los correos electronicos de los meses de mayo y agosto, por medio de los cuales se realiza dicha solicitud.</t>
  </si>
  <si>
    <t>Levantamiento de cargas de forma inadecuada</t>
  </si>
  <si>
    <t>Uso de elementos de protección personal</t>
  </si>
  <si>
    <t>Entrega de elementos de seguridad en el trabajo</t>
  </si>
  <si>
    <t>A la fecha no se han informado de entregas de elementos de protección al personal de soporte técnico se solicitará al área competente.</t>
  </si>
  <si>
    <t>Se realizó la solicitud formal el 29 de mayo y 30 de agosto de elementos de protección personal para el área, pero a la fecha no se ha  realizado la entrega</t>
  </si>
  <si>
    <t>Se realizo la entrega de guantes de nilon y nitrilo a tres personas del equipo, por parte del area de SST el dia 18 de octubre de 2019.</t>
  </si>
  <si>
    <t>Exposición a agentes contaminantes (polvo en equipos de cómputo y comunicaciones, polvo de toner), radiación electromagnética, baterías</t>
  </si>
  <si>
    <t>Asistencia a charlas de seguridad y salud en el trabajo</t>
  </si>
  <si>
    <t>Lista de asistencia a capacitaciones</t>
  </si>
  <si>
    <t>No se han realizado capacitaciones.</t>
  </si>
  <si>
    <t>Se solicita al área de SST, el listado de asistencias a las capacitaciones, pero no se ha entregado l ainformación, este soporte se solicitó el día 29 de mayo y 30 de agosto</t>
  </si>
  <si>
    <t>A pesar de realizar la solicitud por medio de correo electronico de las planillas de asistencia el area manifiesta haber asistido a las capacitaciones en el taller de primeros auxilios, higiene postural, se participado de la jornada de  pausas activas organizadas por el area de SST.</t>
  </si>
  <si>
    <t xml:space="preserve">Inadecuada separación y/o disposición de residuos </t>
  </si>
  <si>
    <t>Inicia desde la separación el la fuente, manejo interno y disposición de los residuos ordinarios, reciclables y peligrosos (solidos, semisolidos, liquidos y gaseosos).</t>
  </si>
  <si>
    <t>Ambiental</t>
  </si>
  <si>
    <t xml:space="preserve">Falta de sensibilización sobre la adecuada clasificación y separación en la fuente de los residuos </t>
  </si>
  <si>
    <t>Sanciones por parte de la autoridad ambiental o de la entidad.
Incumpliendo de requisitos legales y otros requisitos
Bajos niveles de cultura ambiental
desaprovechamiento de residuos y su retribución economico y su reciclaje
Aporte de la vida útil del relleno sanitario Doña Juana
Mala imagen Institucional</t>
  </si>
  <si>
    <t>Participar continuamente en las actividades para la gestión y manejo seguro de residuos</t>
  </si>
  <si>
    <t>IMPROBABLE</t>
  </si>
  <si>
    <t>Eficacia:(Talleres, jornadas o estrategias relacionadas con manejo de residuos con participación/ Total de talleres, jornadas o estrategias relacionadas con manejo de residuos) * 100</t>
  </si>
  <si>
    <t>Parte del personal del área asistio el día 29 de abril de 2019 a la capacitación " capacitación en gestión inegral de residuos"</t>
  </si>
  <si>
    <t xml:space="preserve">Se evidencia el cumplimiento de separación en la fuente, conoce la dispociión de residuos de manera correcta, </t>
  </si>
  <si>
    <t>El area participo de las capacitaciones y cuenta con la evidencia en el taller de conoce "Tu huella y nuestra huella"  el 29 de abril de 2019.</t>
  </si>
  <si>
    <t>Desconocimiento del tratamiento de residuos peligrosos.</t>
  </si>
  <si>
    <t>Aplicar según el tipo de residuo generado los lineamientos establecidos en el procedimiento GAM-PC-03</t>
  </si>
  <si>
    <t>registro de entrega de residuos peligrosos según procedimiento</t>
  </si>
  <si>
    <t>Se aplica el procedimiento para entrega de residuos peligrosos</t>
  </si>
  <si>
    <t>Cuando se debe hacer el cambio de un toner, por parte del área se hace el cambio y la dipsición del toner se deja en manos del funcionario, quién tiene la responsabilidad de informar al área ambiental `para que ellos realicen su tratamiento correspondiente.</t>
  </si>
  <si>
    <t>No se han realizado cambios de toner, toda vez que contribuye con el ambiente en el manejo de la documentación producida por el area de manera digital.</t>
  </si>
  <si>
    <t>Concentracion de información de determinadas actividades o procesos en una persona.</t>
  </si>
  <si>
    <t xml:space="preserve">La información sobre determinados procesos relacionados con los sistemas de información y/o la infraestructura de TI puede estar concentrada en una sola persona
</t>
  </si>
  <si>
    <t>Corrupción</t>
  </si>
  <si>
    <t>X</t>
  </si>
  <si>
    <t>Recurso humano limitado para el manejo de actividades específicas del proceso</t>
  </si>
  <si>
    <t>Se afecta directamente la disponibilidad de la información
Dificultad para asumir el rol y la responsabilidad</t>
  </si>
  <si>
    <t>Entrega de los activos de información y contraseña de acceso a los sistemas por parte del funcionario</t>
  </si>
  <si>
    <t>MODERADO
50</t>
  </si>
  <si>
    <t>Documento de entrega del cargo y acceso a sistemas de información</t>
  </si>
  <si>
    <t>Líder del proceso</t>
  </si>
  <si>
    <t>Efectividad: informes de entrega del cargo / Numero de funcionarios del área</t>
  </si>
  <si>
    <t>Se han realizado entregas a la actualización de contraseñas a través de la herramienta Password Safe, a la fecha ningun funcionario se ha retirado del cargo</t>
  </si>
  <si>
    <t>Se han realizado entregas a la actualización de contraseñas a través de la herramienta Password Safe, a la fecha se está pendiente de la entrega del puesto de trabajo de manera oficial de la funcionaria Sandra Guerrero</t>
  </si>
  <si>
    <t>Se evidencio que, en cuanto a la entrega de cargo se cuenta con la evidencia del mismo el dia 8 de octubre de 2019, la cual se encuentra debidamente firmada, de igual modo los funcionarios  a la fecha de este seguimiento no se han retirado de sus actividades.</t>
  </si>
  <si>
    <t>asignación de roles y responsabilidades especificos</t>
  </si>
  <si>
    <t>Formación de personal adicional en el desarrollo de actividades o procesos asumidos por una sola personal</t>
  </si>
  <si>
    <t>Informes técnicos y/o herramientas de gestión de conocimiento en sistemas de información</t>
  </si>
  <si>
    <t xml:space="preserve">Efectividad: Informes técnicos y documentación del proceso o actividad </t>
  </si>
  <si>
    <t>se encuentran documentados través de Informes Técnicos e instructivos actividades del proceso o actividad de enero a abril de 2019 se documentaron actividades como cambio de ISP,  activación de contingencia en pagina web y actualización de antivirus.</t>
  </si>
  <si>
    <t>Para el corte de este seguimiento se revisan los informes técnicos:
* Control de acceso
* Administración de bases de datos
* Inclusión de equipos al dominio
* Backups y restauración</t>
  </si>
  <si>
    <t>Se evidencio que el lider del proceso cuenta con los informes tecnicos suministradoos por cada uno de los servidores del area como soporte.</t>
  </si>
  <si>
    <t>DAVID LEONARDO TORRES RODRIGUEZ</t>
  </si>
  <si>
    <t>Fecha:</t>
  </si>
  <si>
    <t>Abril 15 de 2019</t>
  </si>
  <si>
    <t>LIDER DEL PROCESO</t>
  </si>
  <si>
    <t>CLASIF. DE CONFIDENCIALIDAD</t>
  </si>
  <si>
    <t>IPB</t>
  </si>
  <si>
    <t>CLASIF. DE INTEGRIDAD</t>
  </si>
  <si>
    <t>A</t>
  </si>
  <si>
    <t>INSIGNIFICANTE</t>
  </si>
  <si>
    <t>EXTREMO</t>
  </si>
  <si>
    <t>BAJO</t>
  </si>
  <si>
    <t>Aceptar el riesgo</t>
  </si>
  <si>
    <t>Fuerte + Fuerte = FUERTE (100)</t>
  </si>
  <si>
    <t>Fuerte + Fuerte</t>
  </si>
  <si>
    <t>FUERTEFUERTE</t>
  </si>
  <si>
    <t>FUERTE
 100</t>
  </si>
  <si>
    <t>Directamente</t>
  </si>
  <si>
    <t>Detectivo</t>
  </si>
  <si>
    <t>Compartir el riesgo</t>
  </si>
  <si>
    <t>Fuerte + Moderado = MODERADO (50)</t>
  </si>
  <si>
    <t>Fuerte + Moderado</t>
  </si>
  <si>
    <t>FUERTEMODERADO</t>
  </si>
  <si>
    <t>MODERADO
 50</t>
  </si>
  <si>
    <t>Indirectamente</t>
  </si>
  <si>
    <t>Cumplimiento</t>
  </si>
  <si>
    <t>Evitar el riesgo</t>
  </si>
  <si>
    <t>Fuerte + Débil = DÉBIL (0)</t>
  </si>
  <si>
    <t>Fuerte + Débil</t>
  </si>
  <si>
    <t>FUERTEDÉBIL</t>
  </si>
  <si>
    <t>DÉBIL
 0</t>
  </si>
  <si>
    <t>No disminuye</t>
  </si>
  <si>
    <t>Estratégico</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</si>
  <si>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</si>
  <si>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</si>
  <si>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</si>
  <si>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</si>
  <si>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</si>
  <si>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</si>
  <si>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</si>
  <si>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</si>
  <si>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</si>
  <si>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</si>
  <si>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</si>
  <si>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Débil + Fuerte = DÉBIL (0)</t>
  </si>
  <si>
    <t>Débil + Fuerte</t>
  </si>
  <si>
    <t>DÉBILFUERTE</t>
  </si>
  <si>
    <t>Seguridad Digital</t>
  </si>
  <si>
    <t>Débil + Moderado = DÉBIL (0)</t>
  </si>
  <si>
    <t>Valoración</t>
  </si>
  <si>
    <t>Débil + Moderado</t>
  </si>
  <si>
    <t>DÉBILMODERADO</t>
  </si>
  <si>
    <t>Débil + Débil = DÉBIL (0)</t>
  </si>
  <si>
    <t>Débil + Débil</t>
  </si>
  <si>
    <t>DÉBILDÉBIL</t>
  </si>
  <si>
    <t>Tecnológico</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</si>
</sst>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1"/>
      <color theme="1"/>
      <name val="Calibri"/>
      <family val="2"/>
      <scheme val="minor"/>
    </font>
    <font>
      <sz val="12"/>
      <name val="Arial"/>
      <family val="2"/>
    </font>
    <font>
      <b/>
      <sz val="9"/>
      <color rgb="FF000000"/>
      <name val="Arial"/>
      <family val="2"/>
    </font>
    <font>
      <b/>
      <sz val="13"/>
      <color rgb="FF000000"/>
      <name val="Arial"/>
      <family val="2"/>
    </font>
    <font>
      <b/>
      <sz val="10"/>
      <name val="Arial"/>
      <family val="2"/>
    </font>
    <font>
      <sz val="10"/>
      <name val="Arial"/>
      <family val="2"/>
    </font>
    <font>
      <b/>
      <sz val="11"/>
      <color theme="1"/>
      <name val="Arial"/>
      <family val="2"/>
    </font>
    <font>
      <b/>
      <sz val="7"/>
      <color theme="1"/>
      <name val="Arial"/>
      <family val="2"/>
    </font>
    <font>
      <b/>
      <sz val="7"/>
      <name val="Arial"/>
      <family val="2"/>
    </font>
    <font>
      <sz val="11"/>
      <color theme="1"/>
      <name val="Arial"/>
      <family val="2"/>
    </font>
    <font>
      <b/>
      <sz val="8"/>
      <name val="Arial"/>
      <family val="2"/>
    </font>
    <font>
      <sz val="7"/>
      <name val="Arial"/>
      <family val="2"/>
    </font>
    <font>
      <sz val="7"/>
      <color theme="1"/>
      <name val="Calibri"/>
      <family val="2"/>
      <scheme val="minor"/>
    </font>
    <font>
      <sz val="8"/>
      <color theme="1"/>
      <name val="Arial"/>
      <family val="2"/>
    </font>
    <font>
      <sz val="9"/>
      <color theme="1"/>
      <name val="Arial"/>
      <family val="2"/>
    </font>
    <font>
      <sz val="8"/>
      <name val="Arial"/>
      <family val="2"/>
    </font>
    <font>
      <b/>
      <sz val="8"/>
      <color theme="1"/>
      <name val="Arial"/>
      <family val="2"/>
    </font>
    <font>
      <sz val="9"/>
      <color rgb="FF000000"/>
      <name val="Arial"/>
      <family val="2"/>
    </font>
    <font>
      <sz val="8"/>
      <color rgb="FF000000"/>
      <name val="Calibri"/>
      <family val="2"/>
      <scheme val="minor"/>
    </font>
    <font>
      <sz val="8"/>
      <color rgb="FF000000"/>
      <name val="Arial"/>
      <family val="2"/>
    </font>
    <font>
      <b/>
      <sz val="8"/>
      <color rgb="FF000000"/>
      <name val="Arial"/>
      <family val="2"/>
    </font>
    <font>
      <b/>
      <sz val="12"/>
      <name val="Arial"/>
      <family val="2"/>
    </font>
    <font>
      <sz val="10"/>
      <color theme="1"/>
      <name val="Arial"/>
      <family val="2"/>
    </font>
    <font>
      <sz val="6"/>
      <color theme="1"/>
      <name val="Arial"/>
      <family val="2"/>
    </font>
    <font>
      <b/>
      <sz val="12"/>
      <color rgb="FF000000"/>
      <name val="Arial"/>
      <family val="2"/>
    </font>
    <font>
      <sz val="12"/>
      <color rgb="FF000000"/>
      <name val="Arial"/>
      <family val="2"/>
    </font>
    <font>
      <b/>
      <sz val="10"/>
      <color theme="1"/>
      <name val="Arial"/>
      <family val="2"/>
    </font>
  </fonts>
  <fills count="7">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rgb="FF000000"/>
      </patternFill>
    </fill>
  </fills>
  <borders count="45">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style="medium">
        <color auto="1"/>
      </left>
      <right/>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
      <left/>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s>
  <cellStyleXfs count="1">
    <xf numFmtId="0" fontId="0" fillId="0" borderId="0"/>
  </cellStyleXfs>
  <cellXfs count="217">
    <xf numFmtId="0" fontId="0" fillId="0" borderId="0" xfId="0"/>
    <xf numFmtId="0" fontId="2" fillId="0" borderId="0" xfId="0" applyFont="1"/>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wrapText="1"/>
    </xf>
    <xf numFmtId="0" fontId="5" fillId="0" borderId="0" xfId="0" applyFont="1" applyAlignment="1">
      <alignment vertical="center" wrapText="1"/>
    </xf>
    <xf numFmtId="0" fontId="10" fillId="0" borderId="0" xfId="0" applyFont="1" applyAlignment="1">
      <alignment vertical="center"/>
    </xf>
    <xf numFmtId="0" fontId="11"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textRotation="90" wrapText="1"/>
    </xf>
    <xf numFmtId="0" fontId="9" fillId="2" borderId="4" xfId="0" applyFont="1" applyFill="1" applyBorder="1" applyAlignment="1">
      <alignment horizontal="center" vertical="center" textRotation="90" wrapText="1"/>
    </xf>
    <xf numFmtId="0" fontId="9" fillId="2" borderId="15" xfId="0" applyFont="1" applyFill="1" applyBorder="1" applyAlignment="1">
      <alignment horizontal="center" vertical="center" textRotation="90" wrapText="1"/>
    </xf>
    <xf numFmtId="0" fontId="8" fillId="2" borderId="20" xfId="0" applyFont="1" applyFill="1" applyBorder="1" applyAlignment="1">
      <alignment horizontal="center" vertical="center" textRotation="90" wrapText="1"/>
    </xf>
    <xf numFmtId="0" fontId="8" fillId="2" borderId="21" xfId="0" applyFont="1" applyFill="1" applyBorder="1" applyAlignment="1">
      <alignment horizontal="center" vertical="center" textRotation="90" wrapText="1"/>
    </xf>
    <xf numFmtId="0" fontId="8" fillId="2" borderId="1" xfId="0" applyFont="1" applyFill="1" applyBorder="1" applyAlignment="1">
      <alignment horizontal="center" vertical="center" textRotation="90" wrapText="1"/>
    </xf>
    <xf numFmtId="0" fontId="8" fillId="2" borderId="22" xfId="0" applyFont="1" applyFill="1" applyBorder="1" applyAlignment="1">
      <alignment horizontal="center" vertical="center" textRotation="90" wrapText="1"/>
    </xf>
    <xf numFmtId="0" fontId="9" fillId="2" borderId="24" xfId="0" applyFont="1" applyFill="1" applyBorder="1" applyAlignment="1">
      <alignment horizontal="center" vertical="center" textRotation="90" wrapText="1"/>
    </xf>
    <xf numFmtId="0" fontId="9" fillId="4" borderId="15" xfId="0" applyFont="1" applyFill="1" applyBorder="1" applyAlignment="1">
      <alignment horizontal="center" vertical="center" textRotation="90" wrapText="1"/>
    </xf>
    <xf numFmtId="0" fontId="5" fillId="4" borderId="25" xfId="0" applyFont="1" applyFill="1" applyBorder="1" applyAlignment="1">
      <alignment horizontal="center" vertical="center" wrapText="1"/>
    </xf>
    <xf numFmtId="0" fontId="9" fillId="4" borderId="25" xfId="0" applyFont="1" applyFill="1" applyBorder="1" applyAlignment="1">
      <alignment horizontal="center" vertical="center" textRotation="90" wrapText="1"/>
    </xf>
    <xf numFmtId="0" fontId="12" fillId="0" borderId="0" xfId="0" applyFont="1" applyAlignment="1">
      <alignment vertical="center"/>
    </xf>
    <xf numFmtId="0" fontId="13" fillId="0" borderId="0" xfId="0" applyFont="1"/>
    <xf numFmtId="0" fontId="14" fillId="0" borderId="26" xfId="0" applyFont="1" applyBorder="1" applyAlignment="1" applyProtection="1">
      <alignment vertical="center" wrapText="1"/>
      <protection locked="0"/>
    </xf>
    <xf numFmtId="0" fontId="16" fillId="5" borderId="26" xfId="0" applyFont="1" applyFill="1" applyBorder="1" applyAlignment="1" applyProtection="1">
      <alignment vertical="center" textRotation="90" wrapText="1"/>
      <protection locked="0"/>
    </xf>
    <xf numFmtId="0" fontId="16" fillId="0" borderId="26" xfId="0" applyFont="1" applyBorder="1" applyAlignment="1" applyProtection="1">
      <alignment horizontal="center" vertical="center" textRotation="90" wrapText="1"/>
      <protection locked="0"/>
    </xf>
    <xf numFmtId="0" fontId="14" fillId="0" borderId="26" xfId="0" applyFont="1" applyBorder="1" applyAlignment="1">
      <alignment vertical="center" wrapText="1"/>
    </xf>
    <xf numFmtId="17" fontId="14" fillId="0" borderId="26" xfId="0" applyNumberFormat="1" applyFont="1" applyBorder="1" applyAlignment="1" applyProtection="1">
      <alignment horizontal="center" vertical="center" wrapText="1"/>
      <protection locked="0"/>
    </xf>
    <xf numFmtId="0" fontId="15" fillId="0" borderId="27" xfId="0" applyFont="1" applyBorder="1" applyAlignment="1" applyProtection="1">
      <alignment vertical="center" wrapText="1"/>
      <protection locked="0"/>
    </xf>
    <xf numFmtId="0" fontId="14" fillId="0" borderId="26" xfId="0" applyFont="1" applyBorder="1" applyAlignment="1" applyProtection="1">
      <alignment horizontal="center" vertical="center" wrapText="1"/>
      <protection locked="0"/>
    </xf>
    <xf numFmtId="0" fontId="14" fillId="0" borderId="26" xfId="0" applyFont="1" applyBorder="1" applyAlignment="1">
      <alignment vertical="center" textRotation="90" wrapText="1"/>
    </xf>
    <xf numFmtId="0" fontId="16" fillId="5" borderId="26" xfId="0" applyFont="1" applyFill="1" applyBorder="1" applyAlignment="1" applyProtection="1">
      <alignment horizontal="left" vertical="center" textRotation="90" wrapText="1"/>
      <protection locked="0"/>
    </xf>
    <xf numFmtId="0" fontId="1" fillId="2" borderId="26" xfId="0" applyFont="1" applyFill="1" applyBorder="1" applyAlignment="1">
      <alignment horizontal="center" vertical="center"/>
    </xf>
    <xf numFmtId="0" fontId="15" fillId="0" borderId="26" xfId="0" applyFont="1" applyBorder="1" applyAlignment="1">
      <alignment horizontal="left" vertical="center" wrapText="1"/>
    </xf>
    <xf numFmtId="0" fontId="15" fillId="0" borderId="26" xfId="0" applyFont="1" applyBorder="1" applyAlignment="1" applyProtection="1">
      <alignment horizontal="center" vertical="center" wrapText="1"/>
      <protection locked="0"/>
    </xf>
    <xf numFmtId="0" fontId="14" fillId="0" borderId="26" xfId="0" applyFont="1" applyBorder="1" applyAlignment="1" applyProtection="1">
      <alignment horizontal="center" vertical="center" textRotation="90" wrapText="1"/>
      <protection locked="0"/>
    </xf>
    <xf numFmtId="0" fontId="14" fillId="0" borderId="26" xfId="0" applyFont="1" applyBorder="1" applyAlignment="1">
      <alignment horizontal="center" vertical="center" textRotation="90" wrapText="1"/>
    </xf>
    <xf numFmtId="0" fontId="14" fillId="0" borderId="26" xfId="0" applyFont="1" applyBorder="1" applyAlignment="1">
      <alignment horizontal="left" vertical="center" textRotation="90" wrapText="1"/>
    </xf>
    <xf numFmtId="0" fontId="16" fillId="0" borderId="26" xfId="0" applyFont="1" applyBorder="1" applyAlignment="1" applyProtection="1">
      <alignment vertical="center" textRotation="90" wrapText="1"/>
      <protection locked="0"/>
    </xf>
    <xf numFmtId="0" fontId="14" fillId="0" borderId="26" xfId="0" applyFont="1" applyBorder="1" applyAlignment="1" applyProtection="1">
      <alignment horizontal="left" vertical="center" wrapText="1"/>
      <protection locked="0"/>
    </xf>
    <xf numFmtId="0" fontId="17" fillId="0" borderId="26" xfId="0" applyFont="1" applyBorder="1" applyAlignment="1" applyProtection="1">
      <alignment horizontal="center" vertical="center" textRotation="90" wrapText="1"/>
      <protection locked="0"/>
    </xf>
    <xf numFmtId="0" fontId="17" fillId="0" borderId="21" xfId="0" applyFont="1" applyBorder="1" applyAlignment="1" applyProtection="1">
      <alignment horizontal="center" vertical="center" textRotation="90" wrapText="1"/>
      <protection locked="0"/>
    </xf>
    <xf numFmtId="0" fontId="16" fillId="0" borderId="26" xfId="0" applyFont="1" applyBorder="1" applyAlignment="1">
      <alignment vertical="center" textRotation="90" wrapText="1"/>
    </xf>
    <xf numFmtId="0" fontId="14" fillId="0" borderId="21" xfId="0" applyFont="1" applyBorder="1" applyAlignment="1" applyProtection="1">
      <alignment vertical="center" wrapText="1"/>
      <protection locked="0"/>
    </xf>
    <xf numFmtId="0" fontId="14" fillId="0" borderId="21" xfId="0" applyFont="1" applyBorder="1" applyAlignment="1">
      <alignment horizontal="left" vertical="center" textRotation="90"/>
    </xf>
    <xf numFmtId="0" fontId="16" fillId="0" borderId="21" xfId="0" applyFont="1" applyBorder="1" applyAlignment="1" applyProtection="1">
      <alignment vertical="center" textRotation="90" wrapText="1"/>
      <protection locked="0"/>
    </xf>
    <xf numFmtId="0" fontId="16" fillId="0" borderId="21" xfId="0" applyFont="1" applyBorder="1" applyAlignment="1" applyProtection="1">
      <alignment horizontal="center" vertical="center" textRotation="90" wrapText="1"/>
      <protection locked="0"/>
    </xf>
    <xf numFmtId="0" fontId="15" fillId="0" borderId="24" xfId="0" applyFont="1" applyBorder="1" applyAlignment="1" applyProtection="1">
      <alignment vertical="center" wrapText="1"/>
      <protection locked="0"/>
    </xf>
    <xf numFmtId="0" fontId="14" fillId="0" borderId="29" xfId="0" applyFont="1" applyBorder="1" applyAlignment="1" applyProtection="1">
      <alignment vertical="center" wrapText="1"/>
      <protection locked="0"/>
    </xf>
    <xf numFmtId="0" fontId="14" fillId="0" borderId="29" xfId="0" applyFont="1" applyBorder="1" applyAlignment="1">
      <alignment horizontal="left" vertical="center" textRotation="90" wrapText="1"/>
    </xf>
    <xf numFmtId="0" fontId="16" fillId="0" borderId="29" xfId="0" applyFont="1" applyBorder="1" applyAlignment="1" applyProtection="1">
      <alignment vertical="center" textRotation="90" wrapText="1"/>
      <protection locked="0"/>
    </xf>
    <xf numFmtId="0" fontId="16" fillId="0" borderId="29" xfId="0" applyFont="1" applyBorder="1" applyAlignment="1" applyProtection="1">
      <alignment horizontal="center" vertical="center" textRotation="90" wrapText="1"/>
      <protection locked="0"/>
    </xf>
    <xf numFmtId="0" fontId="14" fillId="0" borderId="29" xfId="0" applyFont="1" applyBorder="1" applyAlignment="1" applyProtection="1">
      <alignment horizontal="center" vertical="center" wrapText="1"/>
      <protection locked="0"/>
    </xf>
    <xf numFmtId="0" fontId="15" fillId="0" borderId="29" xfId="0" applyFont="1" applyBorder="1" applyAlignment="1" applyProtection="1">
      <alignment vertical="center" wrapText="1"/>
      <protection locked="0"/>
    </xf>
    <xf numFmtId="0" fontId="20" fillId="0" borderId="26" xfId="0" applyFont="1" applyBorder="1" applyAlignment="1">
      <alignment vertical="center" textRotation="90" wrapText="1"/>
    </xf>
    <xf numFmtId="0" fontId="16" fillId="0" borderId="26" xfId="0" applyFont="1" applyBorder="1" applyAlignment="1" applyProtection="1">
      <alignment horizontal="left" vertical="center" textRotation="90" wrapText="1"/>
      <protection locked="0"/>
    </xf>
    <xf numFmtId="0" fontId="20" fillId="0" borderId="26" xfId="0" applyFont="1" applyBorder="1" applyAlignment="1" applyProtection="1">
      <alignment horizontal="left" vertical="center" wrapText="1"/>
      <protection locked="0"/>
    </xf>
    <xf numFmtId="0" fontId="21" fillId="0" borderId="26" xfId="0" applyFont="1" applyBorder="1" applyAlignment="1" applyProtection="1">
      <alignment horizontal="center" vertical="center" textRotation="90" wrapText="1"/>
      <protection locked="0"/>
    </xf>
    <xf numFmtId="0" fontId="18" fillId="0" borderId="7" xfId="0" applyFont="1" applyBorder="1" applyAlignment="1" applyProtection="1">
      <alignment vertical="center" wrapText="1"/>
      <protection locked="0"/>
    </xf>
    <xf numFmtId="0" fontId="21" fillId="0" borderId="7" xfId="0" applyFont="1" applyBorder="1" applyAlignment="1" applyProtection="1">
      <alignment horizontal="center" vertical="center" textRotation="90" wrapText="1"/>
      <protection locked="0"/>
    </xf>
    <xf numFmtId="0" fontId="14" fillId="0" borderId="32" xfId="0" applyFont="1" applyBorder="1" applyAlignment="1" applyProtection="1">
      <alignment vertical="center" wrapText="1"/>
      <protection locked="0"/>
    </xf>
    <xf numFmtId="0" fontId="20" fillId="0" borderId="32" xfId="0" applyFont="1" applyBorder="1" applyAlignment="1">
      <alignment vertical="center" textRotation="90" wrapText="1"/>
    </xf>
    <xf numFmtId="0" fontId="16" fillId="0" borderId="32" xfId="0" applyFont="1" applyBorder="1" applyAlignment="1" applyProtection="1">
      <alignment horizontal="left" vertical="center" textRotation="90" wrapText="1"/>
      <protection locked="0"/>
    </xf>
    <xf numFmtId="0" fontId="16" fillId="0" borderId="32" xfId="0" applyFont="1" applyBorder="1" applyAlignment="1" applyProtection="1">
      <alignment horizontal="center" vertical="center" textRotation="90" wrapText="1"/>
      <protection locked="0"/>
    </xf>
    <xf numFmtId="0" fontId="20" fillId="0" borderId="32" xfId="0" applyFont="1" applyBorder="1" applyAlignment="1" applyProtection="1">
      <alignment horizontal="left" vertical="center" wrapText="1"/>
      <protection locked="0"/>
    </xf>
    <xf numFmtId="0" fontId="21" fillId="0" borderId="32" xfId="0" applyFont="1" applyBorder="1" applyAlignment="1" applyProtection="1">
      <alignment horizontal="center" vertical="center" textRotation="90" wrapText="1"/>
      <protection locked="0"/>
    </xf>
    <xf numFmtId="0" fontId="18" fillId="0" borderId="33" xfId="0" applyFont="1" applyBorder="1" applyAlignment="1" applyProtection="1">
      <alignment vertical="center" wrapText="1"/>
      <protection locked="0"/>
    </xf>
    <xf numFmtId="0" fontId="21" fillId="0" borderId="33" xfId="0" applyFont="1" applyBorder="1" applyAlignment="1" applyProtection="1">
      <alignment horizontal="center" vertical="center" textRotation="90" wrapText="1"/>
      <protection locked="0"/>
    </xf>
    <xf numFmtId="0" fontId="22" fillId="0" borderId="0" xfId="0" applyFont="1" applyAlignment="1">
      <alignment horizontal="left" wrapText="1"/>
    </xf>
    <xf numFmtId="0" fontId="6" fillId="0" borderId="0" xfId="0" applyFont="1" applyAlignment="1">
      <alignment horizontal="left" vertical="center" wrapText="1"/>
    </xf>
    <xf numFmtId="0" fontId="6" fillId="0" borderId="37" xfId="0" applyFont="1" applyBorder="1" applyAlignment="1">
      <alignment horizontal="center" vertical="center" wrapText="1"/>
    </xf>
    <xf numFmtId="0" fontId="6" fillId="0" borderId="37" xfId="0" applyFont="1" applyBorder="1" applyAlignment="1">
      <alignment vertical="center" wrapText="1"/>
    </xf>
    <xf numFmtId="0" fontId="6" fillId="0" borderId="37" xfId="0" applyFont="1" applyBorder="1" applyAlignment="1">
      <alignment horizontal="left" vertical="center" wrapText="1"/>
    </xf>
    <xf numFmtId="0" fontId="5" fillId="0" borderId="37" xfId="0" applyFont="1" applyBorder="1" applyAlignment="1">
      <alignment vertical="center" wrapText="1"/>
    </xf>
    <xf numFmtId="0" fontId="23" fillId="0" borderId="0" xfId="0" applyFont="1"/>
    <xf numFmtId="0" fontId="24"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0" fillId="0" borderId="0" xfId="0" applyAlignment="1">
      <alignment vertical="center"/>
    </xf>
    <xf numFmtId="0" fontId="1" fillId="0" borderId="0" xfId="0" applyFont="1" applyAlignment="1">
      <alignment wrapText="1"/>
    </xf>
    <xf numFmtId="0" fontId="25" fillId="0" borderId="26" xfId="0" applyFont="1" applyBorder="1" applyAlignment="1">
      <alignment horizontal="left" vertical="center" wrapText="1"/>
    </xf>
    <xf numFmtId="0" fontId="26" fillId="0" borderId="26" xfId="0" applyFont="1" applyBorder="1" applyAlignment="1">
      <alignment horizontal="center" vertical="center" wrapText="1"/>
    </xf>
    <xf numFmtId="0" fontId="25" fillId="0" borderId="26" xfId="0" applyFont="1" applyBorder="1" applyAlignment="1">
      <alignment horizontal="center" vertical="center" wrapText="1"/>
    </xf>
    <xf numFmtId="0" fontId="23" fillId="0" borderId="0" xfId="0" applyFont="1" applyAlignment="1">
      <alignment horizontal="center"/>
    </xf>
    <xf numFmtId="0" fontId="23" fillId="0" borderId="0" xfId="0" applyFont="1" applyAlignment="1">
      <alignment horizontal="center" wrapText="1"/>
    </xf>
    <xf numFmtId="0" fontId="23" fillId="0" borderId="0" xfId="0" applyFont="1" applyAlignment="1">
      <alignment horizontal="justify" vertical="center" wrapText="1"/>
    </xf>
    <xf numFmtId="0" fontId="23" fillId="0" borderId="0" xfId="0" applyFont="1" applyAlignment="1">
      <alignment wrapText="1"/>
    </xf>
    <xf numFmtId="0" fontId="23" fillId="0" borderId="0" xfId="0" applyFont="1" applyAlignment="1">
      <alignment vertical="center"/>
    </xf>
    <xf numFmtId="0" fontId="23" fillId="0" borderId="26" xfId="0" applyFont="1" applyBorder="1" applyAlignment="1">
      <alignment horizontal="justify" vertical="center" wrapText="1"/>
    </xf>
    <xf numFmtId="0" fontId="23" fillId="0" borderId="26" xfId="0" applyFont="1" applyBorder="1" applyAlignment="1">
      <alignment horizontal="center" vertical="center" wrapText="1"/>
    </xf>
    <xf numFmtId="0" fontId="27" fillId="0" borderId="26" xfId="0" applyFont="1" applyBorder="1" applyAlignment="1">
      <alignment horizontal="center" vertical="center" wrapText="1"/>
    </xf>
    <xf numFmtId="0" fontId="23" fillId="0" borderId="0" xfId="0" applyFont="1" applyAlignment="1">
      <alignment horizontal="left" vertical="center"/>
    </xf>
    <xf numFmtId="0" fontId="27" fillId="0" borderId="26" xfId="0" applyFont="1" applyBorder="1" applyAlignment="1">
      <alignment horizontal="justify" vertical="center" wrapText="1"/>
    </xf>
    <xf numFmtId="0" fontId="23" fillId="0" borderId="0" xfId="0" applyFont="1" applyAlignment="1">
      <alignment horizontal="left"/>
    </xf>
    <xf numFmtId="0" fontId="27" fillId="0" borderId="0" xfId="0" applyFont="1" applyAlignment="1">
      <alignment wrapText="1"/>
    </xf>
    <xf numFmtId="0" fontId="17" fillId="0" borderId="1" xfId="0" applyFont="1" applyBorder="1" applyAlignment="1" applyProtection="1">
      <alignment horizontal="center" vertical="center" textRotation="90" wrapText="1"/>
      <protection locked="0"/>
    </xf>
    <xf numFmtId="0" fontId="15" fillId="0" borderId="40" xfId="0" applyFont="1" applyBorder="1" applyAlignment="1" applyProtection="1">
      <alignment vertical="center" wrapText="1"/>
      <protection locked="0"/>
    </xf>
    <xf numFmtId="0" fontId="15" fillId="0" borderId="41" xfId="0" applyFont="1" applyBorder="1" applyAlignment="1">
      <alignment vertical="center" wrapText="1"/>
    </xf>
    <xf numFmtId="0" fontId="15" fillId="0" borderId="42" xfId="0" applyFont="1" applyBorder="1" applyAlignment="1">
      <alignment vertical="center" wrapText="1"/>
    </xf>
    <xf numFmtId="0" fontId="15" fillId="0" borderId="42" xfId="0" applyFont="1" applyBorder="1" applyAlignment="1">
      <alignment wrapText="1"/>
    </xf>
    <xf numFmtId="0" fontId="15" fillId="0" borderId="43" xfId="0" applyFont="1" applyBorder="1" applyAlignment="1">
      <alignment vertical="center" wrapText="1"/>
    </xf>
    <xf numFmtId="0" fontId="15" fillId="0" borderId="42" xfId="0" applyFont="1" applyBorder="1" applyAlignment="1">
      <alignment horizontal="left" vertical="center" wrapText="1"/>
    </xf>
    <xf numFmtId="0" fontId="18" fillId="0" borderId="42" xfId="0" applyFont="1" applyBorder="1" applyAlignment="1">
      <alignment vertical="center" wrapText="1"/>
    </xf>
    <xf numFmtId="0" fontId="18" fillId="0" borderId="44" xfId="0" applyFont="1" applyBorder="1" applyAlignment="1">
      <alignment vertical="center" wrapText="1"/>
    </xf>
    <xf numFmtId="0" fontId="2" fillId="0" borderId="0" xfId="0" applyFont="1" applyAlignment="1">
      <alignment horizontal="center"/>
    </xf>
    <xf numFmtId="0" fontId="2" fillId="0" borderId="37" xfId="0" applyFont="1" applyBorder="1" applyAlignment="1">
      <alignment horizontal="center"/>
    </xf>
    <xf numFmtId="0" fontId="3" fillId="0" borderId="36" xfId="0" applyFont="1" applyBorder="1" applyAlignment="1" applyProtection="1">
      <alignment horizontal="center" wrapText="1"/>
      <protection locked="0"/>
    </xf>
    <xf numFmtId="0" fontId="2" fillId="0" borderId="34" xfId="0" applyFont="1" applyBorder="1" applyAlignment="1">
      <alignment horizontal="left" wrapText="1"/>
    </xf>
    <xf numFmtId="0" fontId="2" fillId="0" borderId="8" xfId="0" applyFont="1" applyBorder="1" applyAlignment="1">
      <alignment horizontal="left" wrapText="1"/>
    </xf>
    <xf numFmtId="0" fontId="6" fillId="0" borderId="0" xfId="0" applyFont="1" applyAlignment="1">
      <alignment horizontal="left" vertical="center" wrapText="1"/>
    </xf>
    <xf numFmtId="0" fontId="22" fillId="0" borderId="35" xfId="0" applyFont="1" applyBorder="1" applyAlignment="1">
      <alignment horizontal="left" vertical="center" wrapText="1"/>
    </xf>
    <xf numFmtId="0" fontId="2" fillId="0" borderId="36" xfId="0" applyFont="1" applyBorder="1" applyAlignment="1">
      <alignment horizontal="left" vertical="center" wrapText="1"/>
    </xf>
    <xf numFmtId="0" fontId="25" fillId="0" borderId="26" xfId="0" applyFont="1" applyBorder="1" applyAlignment="1">
      <alignment horizontal="left" vertical="center" wrapText="1"/>
    </xf>
    <xf numFmtId="0" fontId="25" fillId="0" borderId="26" xfId="0" applyFont="1" applyBorder="1" applyAlignment="1">
      <alignment horizontal="right" vertical="center" wrapText="1"/>
    </xf>
    <xf numFmtId="0" fontId="14" fillId="0" borderId="26" xfId="0" applyFont="1" applyBorder="1" applyAlignment="1" applyProtection="1">
      <alignment horizontal="center" vertical="center" textRotation="90" wrapText="1"/>
      <protection locked="0"/>
    </xf>
    <xf numFmtId="0" fontId="14" fillId="0" borderId="32" xfId="0" applyFont="1" applyBorder="1" applyAlignment="1" applyProtection="1">
      <alignment horizontal="center" vertical="center" textRotation="90" wrapText="1"/>
      <protection locked="0"/>
    </xf>
    <xf numFmtId="0" fontId="20" fillId="6" borderId="26" xfId="0" applyFont="1" applyFill="1" applyBorder="1" applyAlignment="1">
      <alignment horizontal="center" vertical="center" textRotation="90" wrapText="1"/>
    </xf>
    <xf numFmtId="0" fontId="20" fillId="6" borderId="32" xfId="0" applyFont="1" applyFill="1" applyBorder="1" applyAlignment="1">
      <alignment horizontal="center" vertical="center" textRotation="90" wrapText="1"/>
    </xf>
    <xf numFmtId="0" fontId="20" fillId="0" borderId="26"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14" fontId="20" fillId="0" borderId="26" xfId="0" applyNumberFormat="1" applyFont="1" applyBorder="1" applyAlignment="1" applyProtection="1">
      <alignment horizontal="center" vertical="center" wrapText="1"/>
      <protection locked="0"/>
    </xf>
    <xf numFmtId="14" fontId="20" fillId="0" borderId="32" xfId="0" applyNumberFormat="1" applyFont="1" applyBorder="1" applyAlignment="1" applyProtection="1">
      <alignment horizontal="center" vertical="center" wrapText="1"/>
      <protection locked="0"/>
    </xf>
    <xf numFmtId="0" fontId="17" fillId="0" borderId="1" xfId="0" applyFont="1" applyBorder="1" applyAlignment="1" applyProtection="1">
      <alignment horizontal="center" vertical="center" textRotation="90" wrapText="1"/>
      <protection locked="0"/>
    </xf>
    <xf numFmtId="0" fontId="17" fillId="0" borderId="39" xfId="0" applyFont="1" applyBorder="1" applyAlignment="1" applyProtection="1">
      <alignment horizontal="center" vertical="center" textRotation="90" wrapText="1"/>
      <protection locked="0"/>
    </xf>
    <xf numFmtId="0" fontId="20" fillId="0" borderId="26" xfId="0" applyFont="1" applyBorder="1" applyAlignment="1">
      <alignment horizontal="left" vertical="center" textRotation="90" wrapText="1"/>
    </xf>
    <xf numFmtId="0" fontId="20" fillId="0" borderId="32" xfId="0" applyFont="1" applyBorder="1" applyAlignment="1">
      <alignment horizontal="left" vertical="center" textRotation="90" wrapText="1"/>
    </xf>
    <xf numFmtId="0" fontId="20" fillId="0" borderId="26" xfId="0" applyFont="1" applyBorder="1" applyAlignment="1" applyProtection="1">
      <alignment horizontal="center" vertical="center" textRotation="90" wrapText="1"/>
      <protection locked="0"/>
    </xf>
    <xf numFmtId="0" fontId="20" fillId="0" borderId="32" xfId="0" applyFont="1" applyBorder="1" applyAlignment="1" applyProtection="1">
      <alignment horizontal="center" vertical="center" textRotation="90" wrapText="1"/>
      <protection locked="0"/>
    </xf>
    <xf numFmtId="0" fontId="16" fillId="0" borderId="26" xfId="0" applyFont="1" applyBorder="1" applyAlignment="1" applyProtection="1">
      <alignment horizontal="center" vertical="center" textRotation="90" wrapText="1"/>
      <protection locked="0"/>
    </xf>
    <xf numFmtId="0" fontId="16" fillId="0" borderId="32" xfId="0" applyFont="1" applyBorder="1" applyAlignment="1" applyProtection="1">
      <alignment horizontal="center" vertical="center" textRotation="90" wrapText="1"/>
      <protection locked="0"/>
    </xf>
    <xf numFmtId="0" fontId="19" fillId="0" borderId="26" xfId="0" applyFont="1" applyBorder="1" applyAlignment="1" applyProtection="1">
      <alignment horizontal="center" vertical="center" textRotation="90" wrapText="1"/>
      <protection locked="0"/>
    </xf>
    <xf numFmtId="0" fontId="19" fillId="0" borderId="32" xfId="0" applyFont="1" applyBorder="1" applyAlignment="1" applyProtection="1">
      <alignment horizontal="center" vertical="center" textRotation="90" wrapText="1"/>
      <protection locked="0"/>
    </xf>
    <xf numFmtId="0" fontId="17" fillId="0" borderId="6" xfId="0" applyFont="1" applyBorder="1" applyAlignment="1" applyProtection="1">
      <alignment horizontal="center" vertical="center" textRotation="90" wrapText="1"/>
      <protection locked="0"/>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8" fillId="0" borderId="26" xfId="0" applyFont="1" applyBorder="1" applyAlignment="1">
      <alignment horizontal="left" vertical="center" wrapText="1"/>
    </xf>
    <xf numFmtId="0" fontId="18" fillId="0" borderId="32" xfId="0" applyFont="1" applyBorder="1" applyAlignment="1">
      <alignment horizontal="left" vertical="center" wrapText="1"/>
    </xf>
    <xf numFmtId="0" fontId="18" fillId="0" borderId="26" xfId="0" applyFont="1" applyBorder="1" applyAlignment="1">
      <alignment vertical="center" wrapText="1"/>
    </xf>
    <xf numFmtId="0" fontId="18" fillId="0" borderId="32" xfId="0" applyFont="1" applyBorder="1" applyAlignment="1">
      <alignment vertical="center" wrapText="1"/>
    </xf>
    <xf numFmtId="0" fontId="15" fillId="0" borderId="26"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4" fillId="0" borderId="26"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4" fillId="0" borderId="26" xfId="0" applyFont="1" applyBorder="1" applyAlignment="1">
      <alignment horizontal="center" vertical="center" textRotation="90" wrapText="1"/>
    </xf>
    <xf numFmtId="0" fontId="14" fillId="0" borderId="32" xfId="0" applyFont="1" applyBorder="1" applyAlignment="1">
      <alignment horizontal="center" vertical="center" textRotation="90" wrapText="1"/>
    </xf>
    <xf numFmtId="0" fontId="14" fillId="0" borderId="26" xfId="0" applyFont="1" applyBorder="1" applyAlignment="1" applyProtection="1">
      <alignment horizontal="left" vertical="center" wrapText="1"/>
      <protection locked="0"/>
    </xf>
    <xf numFmtId="0" fontId="17" fillId="0" borderId="26" xfId="0" applyFont="1" applyBorder="1" applyAlignment="1" applyProtection="1">
      <alignment horizontal="center" vertical="center" textRotation="90" wrapText="1"/>
      <protection locked="0"/>
    </xf>
    <xf numFmtId="0" fontId="17" fillId="0" borderId="21" xfId="0" applyFont="1" applyBorder="1" applyAlignment="1" applyProtection="1">
      <alignment horizontal="center" vertical="center" textRotation="90" wrapText="1"/>
      <protection locked="0"/>
    </xf>
    <xf numFmtId="0" fontId="17" fillId="0" borderId="27" xfId="0" applyFont="1" applyBorder="1" applyAlignment="1" applyProtection="1">
      <alignment horizontal="center" vertical="center" textRotation="90" wrapText="1"/>
      <protection locked="0"/>
    </xf>
    <xf numFmtId="0" fontId="14" fillId="0" borderId="26" xfId="0" applyFont="1" applyBorder="1" applyAlignment="1">
      <alignment horizontal="left" vertical="center" textRotation="90" wrapText="1"/>
    </xf>
    <xf numFmtId="0" fontId="17" fillId="0" borderId="38" xfId="0" applyFont="1" applyBorder="1" applyAlignment="1" applyProtection="1">
      <alignment horizontal="center" vertical="center" textRotation="90" wrapText="1"/>
      <protection locked="0"/>
    </xf>
    <xf numFmtId="0" fontId="17" fillId="0" borderId="4" xfId="0" applyFont="1" applyBorder="1" applyAlignment="1" applyProtection="1">
      <alignment horizontal="center" vertical="center" textRotation="90" wrapText="1"/>
      <protection locked="0"/>
    </xf>
    <xf numFmtId="0" fontId="15" fillId="0" borderId="26" xfId="0" applyFont="1" applyBorder="1" applyAlignment="1">
      <alignment horizontal="left" vertical="center" wrapText="1"/>
    </xf>
    <xf numFmtId="0" fontId="14" fillId="0" borderId="29" xfId="0" applyFont="1" applyBorder="1" applyAlignment="1" applyProtection="1">
      <alignment horizontal="center" vertical="center" textRotation="90" wrapText="1"/>
      <protection locked="0"/>
    </xf>
    <xf numFmtId="0" fontId="14" fillId="0" borderId="29" xfId="0" applyFont="1" applyBorder="1" applyAlignment="1">
      <alignment horizontal="center" vertical="center" textRotation="90" wrapText="1"/>
    </xf>
    <xf numFmtId="0" fontId="14" fillId="0" borderId="29" xfId="0" applyFont="1" applyBorder="1" applyAlignment="1" applyProtection="1">
      <alignment horizontal="left" vertical="center" wrapText="1"/>
      <protection locked="0"/>
    </xf>
    <xf numFmtId="0" fontId="17" fillId="0" borderId="29" xfId="0" applyFont="1" applyBorder="1" applyAlignment="1" applyProtection="1">
      <alignment horizontal="center" vertical="center" textRotation="90" wrapText="1"/>
      <protection locked="0"/>
    </xf>
    <xf numFmtId="0" fontId="17" fillId="0" borderId="17" xfId="0" applyFont="1" applyBorder="1" applyAlignment="1" applyProtection="1">
      <alignment horizontal="center" vertical="center" textRotation="90" wrapText="1"/>
      <protection locked="0"/>
    </xf>
    <xf numFmtId="0" fontId="17" fillId="0" borderId="24" xfId="0" applyFont="1" applyBorder="1" applyAlignment="1" applyProtection="1">
      <alignment horizontal="center" vertical="center" textRotation="90" wrapText="1"/>
      <protection locked="0"/>
    </xf>
    <xf numFmtId="0" fontId="14" fillId="0" borderId="29" xfId="0" applyFont="1" applyBorder="1" applyAlignment="1">
      <alignment horizontal="left" vertical="center" textRotation="90" wrapText="1"/>
    </xf>
    <xf numFmtId="0" fontId="16" fillId="0" borderId="29" xfId="0" applyFont="1" applyBorder="1" applyAlignment="1" applyProtection="1">
      <alignment horizontal="center" vertical="center" textRotation="90" wrapText="1"/>
      <protection locked="0"/>
    </xf>
    <xf numFmtId="0" fontId="1" fillId="2" borderId="28" xfId="0" applyFont="1" applyFill="1" applyBorder="1" applyAlignment="1">
      <alignment horizontal="center" vertical="center"/>
    </xf>
    <xf numFmtId="0" fontId="15" fillId="0" borderId="29" xfId="0" applyFont="1" applyBorder="1" applyAlignment="1">
      <alignment horizontal="left" vertical="center" wrapText="1"/>
    </xf>
    <xf numFmtId="0" fontId="15" fillId="0" borderId="29" xfId="0" applyFont="1" applyBorder="1" applyAlignment="1" applyProtection="1">
      <alignment horizontal="center" vertical="center" wrapText="1"/>
      <protection locked="0"/>
    </xf>
    <xf numFmtId="0" fontId="14" fillId="0" borderId="21" xfId="0" applyFont="1" applyBorder="1" applyAlignment="1" applyProtection="1">
      <alignment horizontal="left" vertical="center" wrapText="1"/>
      <protection locked="0"/>
    </xf>
    <xf numFmtId="0" fontId="14" fillId="0" borderId="21"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textRotation="90" wrapText="1"/>
      <protection locked="0"/>
    </xf>
    <xf numFmtId="0" fontId="14" fillId="0" borderId="21" xfId="0" applyFont="1" applyBorder="1" applyAlignment="1" applyProtection="1">
      <alignment horizontal="center" vertical="center" textRotation="90" wrapText="1"/>
      <protection locked="0"/>
    </xf>
    <xf numFmtId="0" fontId="14" fillId="0" borderId="21" xfId="0" applyFont="1" applyBorder="1" applyAlignment="1">
      <alignment horizontal="center" vertical="center" textRotation="90" wrapText="1"/>
    </xf>
    <xf numFmtId="0" fontId="14" fillId="0" borderId="21" xfId="0" applyFont="1" applyBorder="1" applyAlignment="1">
      <alignment horizontal="left" vertical="center" textRotation="90" wrapText="1"/>
    </xf>
    <xf numFmtId="0" fontId="1" fillId="2" borderId="26" xfId="0" applyFont="1" applyFill="1" applyBorder="1" applyAlignment="1">
      <alignment horizontal="center" vertical="center"/>
    </xf>
    <xf numFmtId="0" fontId="1" fillId="2" borderId="21" xfId="0" applyFont="1" applyFill="1" applyBorder="1" applyAlignment="1">
      <alignment horizontal="center" vertical="center"/>
    </xf>
    <xf numFmtId="0" fontId="15" fillId="0" borderId="21" xfId="0" applyFont="1" applyBorder="1" applyAlignment="1">
      <alignment horizontal="left" vertical="center" wrapText="1"/>
    </xf>
    <xf numFmtId="0" fontId="15" fillId="0" borderId="21" xfId="0" applyFont="1" applyBorder="1" applyAlignment="1" applyProtection="1">
      <alignment horizontal="center" vertical="center" wrapText="1"/>
      <protection locked="0"/>
    </xf>
    <xf numFmtId="0" fontId="9" fillId="0" borderId="15" xfId="0" applyFont="1" applyBorder="1" applyAlignment="1">
      <alignment horizontal="center" vertical="center" wrapText="1"/>
    </xf>
    <xf numFmtId="0" fontId="9" fillId="0" borderId="23" xfId="0" applyFont="1" applyBorder="1" applyAlignment="1">
      <alignment horizontal="center" vertical="center" wrapText="1"/>
    </xf>
    <xf numFmtId="0" fontId="5" fillId="4" borderId="9"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9" fillId="2" borderId="15" xfId="0" applyFont="1" applyFill="1" applyBorder="1" applyAlignment="1">
      <alignment horizontal="center" vertical="center" textRotation="90" wrapText="1"/>
    </xf>
    <xf numFmtId="0" fontId="9" fillId="2" borderId="23" xfId="0" applyFont="1" applyFill="1" applyBorder="1" applyAlignment="1">
      <alignment horizontal="center" vertical="center" textRotation="90" wrapText="1"/>
    </xf>
    <xf numFmtId="0" fontId="8" fillId="2" borderId="15" xfId="0" applyFont="1" applyFill="1" applyBorder="1" applyAlignment="1">
      <alignment horizontal="center" vertical="center" textRotation="90" wrapText="1"/>
    </xf>
    <xf numFmtId="0" fontId="8" fillId="2" borderId="23" xfId="0" applyFont="1" applyFill="1" applyBorder="1" applyAlignment="1">
      <alignment horizontal="center" vertical="center" textRotation="90" wrapText="1"/>
    </xf>
    <xf numFmtId="0" fontId="8" fillId="2" borderId="9" xfId="0" applyFont="1" applyFill="1" applyBorder="1" applyAlignment="1">
      <alignment horizontal="center" vertical="center" textRotation="90" wrapText="1"/>
    </xf>
    <xf numFmtId="0" fontId="8" fillId="2" borderId="10" xfId="0" applyFont="1" applyFill="1" applyBorder="1" applyAlignment="1">
      <alignment horizontal="center" vertical="center" textRotation="90" wrapText="1"/>
    </xf>
    <xf numFmtId="0" fontId="8" fillId="2" borderId="11" xfId="0" applyFont="1" applyFill="1" applyBorder="1" applyAlignment="1">
      <alignment horizontal="center" vertical="center" textRotation="90" wrapText="1"/>
    </xf>
    <xf numFmtId="0" fontId="9" fillId="3" borderId="1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8" fillId="2" borderId="12" xfId="0" applyFont="1" applyFill="1" applyBorder="1" applyAlignment="1">
      <alignment horizontal="center" vertical="center" textRotation="90" wrapText="1"/>
    </xf>
    <xf numFmtId="0" fontId="8" fillId="2" borderId="13" xfId="0" applyFont="1" applyFill="1" applyBorder="1" applyAlignment="1">
      <alignment horizontal="center" vertical="center" textRotation="90" wrapText="1"/>
    </xf>
    <xf numFmtId="0" fontId="8" fillId="2" borderId="14" xfId="0" applyFont="1" applyFill="1" applyBorder="1" applyAlignment="1">
      <alignment horizontal="center" vertical="center" textRotation="90" wrapText="1"/>
    </xf>
    <xf numFmtId="0" fontId="3" fillId="0" borderId="1" xfId="0"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0" fontId="3" fillId="0" borderId="5" xfId="0" applyFont="1" applyBorder="1" applyAlignment="1" applyProtection="1">
      <alignment horizontal="center" wrapText="1"/>
      <protection locked="0"/>
    </xf>
    <xf numFmtId="0" fontId="3" fillId="0" borderId="6" xfId="0" applyFont="1" applyBorder="1" applyAlignment="1" applyProtection="1">
      <alignment horizontal="center" wrapText="1"/>
      <protection locked="0"/>
    </xf>
    <xf numFmtId="0" fontId="3" fillId="0" borderId="7" xfId="0" applyFont="1" applyBorder="1" applyAlignment="1" applyProtection="1">
      <alignment horizontal="center" wrapText="1"/>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cellXfs>
  <cellStyles count="1">
    <cellStyle name="Normal" xfId="0" builtinId="0"/>
  </cellStyles>
  <dxfs count="148">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822466</xdr:colOff>
      <xdr:row>0</xdr:row>
      <xdr:rowOff>45357</xdr:rowOff>
    </xdr:from>
    <xdr:to>
      <xdr:col>2</xdr:col>
      <xdr:colOff>354041</xdr:colOff>
      <xdr:row>3</xdr:row>
      <xdr:rowOff>61232</xdr:rowOff>
    </xdr:to>
    <xdr:pic>
      <xdr:nvPicPr>
        <xdr:cNvPr id="2" name="Imagen 1">
          <a:extLst>
            <a:ext uri="{FF2B5EF4-FFF2-40B4-BE49-F238E27FC236}">
              <a16:creationId xmlns:a16="http://schemas.microsoft.com/office/drawing/2014/main" xmlns="" id="{2498D664-9CD1-4B0E-B872-1775F2217C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1091" y="45357"/>
          <a:ext cx="712675" cy="835025"/>
        </a:xfrm>
        <a:prstGeom prst="rect">
          <a:avLst/>
        </a:prstGeom>
        <a:noFill/>
        <a:ln>
          <a:noFill/>
        </a:ln>
      </xdr:spPr>
    </xdr:pic>
    <xdr:clientData/>
  </xdr:twoCellAnchor>
  <xdr:twoCellAnchor editAs="oneCell">
    <xdr:from>
      <xdr:col>6</xdr:col>
      <xdr:colOff>103909</xdr:colOff>
      <xdr:row>149</xdr:row>
      <xdr:rowOff>103909</xdr:rowOff>
    </xdr:from>
    <xdr:to>
      <xdr:col>10</xdr:col>
      <xdr:colOff>51180</xdr:colOff>
      <xdr:row>165</xdr:row>
      <xdr:rowOff>25458</xdr:rowOff>
    </xdr:to>
    <xdr:pic>
      <xdr:nvPicPr>
        <xdr:cNvPr id="3" name="Imagen 1">
          <a:extLst>
            <a:ext uri="{FF2B5EF4-FFF2-40B4-BE49-F238E27FC236}">
              <a16:creationId xmlns:a16="http://schemas.microsoft.com/office/drawing/2014/main" xmlns="" id="{7A101499-1D91-403C-B3FF-5B72F922C3A3}"/>
            </a:ext>
          </a:extLst>
        </xdr:cNvPr>
        <xdr:cNvPicPr/>
      </xdr:nvPicPr>
      <xdr:blipFill>
        <a:blip xmlns:r="http://schemas.openxmlformats.org/officeDocument/2006/relationships" r:embed="rId2"/>
        <a:stretch>
          <a:fillRect/>
        </a:stretch>
      </xdr:blipFill>
      <xdr:spPr>
        <a:xfrm>
          <a:off x="8047759" y="41242384"/>
          <a:ext cx="2728571" cy="29695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193"/>
  <sheetViews>
    <sheetView tabSelected="1" zoomScale="64" zoomScaleNormal="64" workbookViewId="0">
      <selection activeCell="A8" sqref="A8:A10"/>
    </sheetView>
  </sheetViews>
  <sheetFormatPr baseColWidth="10" defaultColWidth="10.85546875" defaultRowHeight="15" x14ac:dyDescent="0.25"/>
  <cols>
    <col min="1" max="1" width="6.42578125" customWidth="1"/>
    <col min="2" max="2" width="17.7109375" customWidth="1"/>
    <col min="3" max="3" width="18.42578125" customWidth="1"/>
    <col min="4" max="4" width="20.42578125" customWidth="1"/>
    <col min="5" max="5" width="43.42578125" customWidth="1"/>
    <col min="6" max="6" width="12.7109375" customWidth="1"/>
    <col min="7" max="7" width="13.85546875" style="78" customWidth="1"/>
    <col min="8" max="8" width="14" customWidth="1"/>
    <col min="9" max="9" width="8" style="78" customWidth="1"/>
    <col min="10" max="10" width="5.85546875" customWidth="1"/>
    <col min="11" max="16" width="4" customWidth="1"/>
    <col min="17" max="17" width="36.7109375" customWidth="1"/>
    <col min="18" max="18" width="35.85546875" customWidth="1"/>
    <col min="19" max="19" width="10.85546875" style="78" customWidth="1"/>
    <col min="20" max="20" width="12.42578125" style="79" customWidth="1"/>
    <col min="21" max="21" width="29.28515625" customWidth="1"/>
    <col min="22" max="23" width="18.7109375" style="79" customWidth="1"/>
    <col min="24" max="24" width="12.140625" style="80" customWidth="1"/>
    <col min="25" max="25" width="13.28515625" style="80" customWidth="1"/>
    <col min="26" max="26" width="18.7109375" style="80" customWidth="1"/>
    <col min="27" max="27" width="14.85546875" style="80" customWidth="1"/>
    <col min="28" max="28" width="13.7109375" customWidth="1"/>
    <col min="29" max="29" width="14" customWidth="1"/>
    <col min="30" max="30" width="9.42578125" style="80" customWidth="1"/>
    <col min="31" max="31" width="16.28515625" style="81" customWidth="1"/>
    <col min="32" max="32" width="17.85546875" customWidth="1"/>
    <col min="33" max="33" width="16.28515625" customWidth="1"/>
    <col min="34" max="34" width="31.42578125" customWidth="1"/>
    <col min="35" max="35" width="5.7109375" style="82" customWidth="1"/>
    <col min="36" max="36" width="38.5703125" customWidth="1"/>
    <col min="37" max="37" width="5.140625" style="82" customWidth="1"/>
    <col min="38" max="38" width="38.5703125" customWidth="1"/>
    <col min="39" max="39" width="5" style="82" customWidth="1"/>
    <col min="40" max="40" width="67" customWidth="1"/>
  </cols>
  <sheetData>
    <row r="1" spans="1:233" s="1" customFormat="1" ht="21" customHeight="1" x14ac:dyDescent="0.2">
      <c r="A1" s="107"/>
      <c r="B1" s="196" t="s">
        <v>0</v>
      </c>
      <c r="C1" s="197"/>
      <c r="D1" s="202" t="s">
        <v>1</v>
      </c>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4"/>
      <c r="AM1" s="211" t="s">
        <v>2</v>
      </c>
      <c r="AN1" s="212"/>
    </row>
    <row r="2" spans="1:233" s="1" customFormat="1" ht="21.75" customHeight="1" x14ac:dyDescent="0.2">
      <c r="A2" s="107"/>
      <c r="B2" s="198"/>
      <c r="C2" s="199"/>
      <c r="D2" s="205"/>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7"/>
      <c r="AM2" s="213" t="s">
        <v>3</v>
      </c>
      <c r="AN2" s="214"/>
    </row>
    <row r="3" spans="1:233" s="1" customFormat="1" ht="21.75" customHeight="1" x14ac:dyDescent="0.2">
      <c r="A3" s="107"/>
      <c r="B3" s="198"/>
      <c r="C3" s="199"/>
      <c r="D3" s="205"/>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7"/>
      <c r="AM3" s="213" t="s">
        <v>4</v>
      </c>
      <c r="AN3" s="214"/>
    </row>
    <row r="4" spans="1:233" s="1" customFormat="1" ht="21.75" customHeight="1" x14ac:dyDescent="0.2">
      <c r="A4" s="107"/>
      <c r="B4" s="200"/>
      <c r="C4" s="201"/>
      <c r="D4" s="208"/>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10"/>
      <c r="AM4" s="215" t="s">
        <v>5</v>
      </c>
      <c r="AN4" s="216"/>
    </row>
    <row r="5" spans="1:233" s="2" customFormat="1" ht="13.5" thickBot="1" x14ac:dyDescent="0.25">
      <c r="A5" s="108"/>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row>
    <row r="6" spans="1:233" s="7" customFormat="1" ht="52.5" customHeight="1" thickBot="1" x14ac:dyDescent="0.3">
      <c r="A6" s="190" t="s">
        <v>6</v>
      </c>
      <c r="B6" s="191"/>
      <c r="C6" s="191"/>
      <c r="D6" s="191"/>
      <c r="E6" s="191"/>
      <c r="F6" s="192"/>
      <c r="G6" s="185" t="s">
        <v>7</v>
      </c>
      <c r="H6" s="186"/>
      <c r="I6" s="187"/>
      <c r="J6" s="193" t="s">
        <v>8</v>
      </c>
      <c r="K6" s="194"/>
      <c r="L6" s="194"/>
      <c r="M6" s="194"/>
      <c r="N6" s="193" t="s">
        <v>9</v>
      </c>
      <c r="O6" s="194"/>
      <c r="P6" s="195"/>
      <c r="Q6" s="181" t="s">
        <v>10</v>
      </c>
      <c r="R6" s="181" t="s">
        <v>11</v>
      </c>
      <c r="S6" s="181" t="s">
        <v>12</v>
      </c>
      <c r="T6" s="181" t="s">
        <v>13</v>
      </c>
      <c r="U6" s="181" t="s">
        <v>14</v>
      </c>
      <c r="V6" s="181" t="s">
        <v>15</v>
      </c>
      <c r="W6" s="181" t="s">
        <v>16</v>
      </c>
      <c r="X6" s="181" t="s">
        <v>17</v>
      </c>
      <c r="Y6" s="181" t="s">
        <v>18</v>
      </c>
      <c r="Z6" s="183" t="s">
        <v>19</v>
      </c>
      <c r="AA6" s="183" t="s">
        <v>20</v>
      </c>
      <c r="AB6" s="185" t="s">
        <v>21</v>
      </c>
      <c r="AC6" s="186"/>
      <c r="AD6" s="187"/>
      <c r="AE6" s="188" t="s">
        <v>22</v>
      </c>
      <c r="AF6" s="177" t="s">
        <v>23</v>
      </c>
      <c r="AG6" s="177" t="s">
        <v>24</v>
      </c>
      <c r="AH6" s="177" t="s">
        <v>25</v>
      </c>
      <c r="AI6" s="179" t="s">
        <v>26</v>
      </c>
      <c r="AJ6" s="180"/>
      <c r="AK6" s="179" t="s">
        <v>27</v>
      </c>
      <c r="AL6" s="180"/>
      <c r="AM6" s="179" t="s">
        <v>28</v>
      </c>
      <c r="AN6" s="180"/>
    </row>
    <row r="7" spans="1:233" s="24" customFormat="1" ht="60" customHeight="1" thickBot="1" x14ac:dyDescent="0.2">
      <c r="A7" s="8" t="s">
        <v>29</v>
      </c>
      <c r="B7" s="9" t="s">
        <v>30</v>
      </c>
      <c r="C7" s="10" t="s">
        <v>31</v>
      </c>
      <c r="D7" s="10" t="s">
        <v>32</v>
      </c>
      <c r="E7" s="10" t="s">
        <v>33</v>
      </c>
      <c r="F7" s="11" t="s">
        <v>34</v>
      </c>
      <c r="G7" s="12" t="s">
        <v>35</v>
      </c>
      <c r="H7" s="13" t="s">
        <v>36</v>
      </c>
      <c r="I7" s="14" t="s">
        <v>37</v>
      </c>
      <c r="J7" s="15" t="s">
        <v>38</v>
      </c>
      <c r="K7" s="16" t="s">
        <v>39</v>
      </c>
      <c r="L7" s="16" t="s">
        <v>40</v>
      </c>
      <c r="M7" s="17" t="s">
        <v>41</v>
      </c>
      <c r="N7" s="15" t="s">
        <v>42</v>
      </c>
      <c r="O7" s="16" t="s">
        <v>43</v>
      </c>
      <c r="P7" s="18" t="s">
        <v>44</v>
      </c>
      <c r="Q7" s="182"/>
      <c r="R7" s="182"/>
      <c r="S7" s="182"/>
      <c r="T7" s="182"/>
      <c r="U7" s="182"/>
      <c r="V7" s="182"/>
      <c r="W7" s="182"/>
      <c r="X7" s="182"/>
      <c r="Y7" s="182"/>
      <c r="Z7" s="184"/>
      <c r="AA7" s="184"/>
      <c r="AB7" s="12" t="s">
        <v>35</v>
      </c>
      <c r="AC7" s="19" t="s">
        <v>36</v>
      </c>
      <c r="AD7" s="13" t="s">
        <v>45</v>
      </c>
      <c r="AE7" s="189"/>
      <c r="AF7" s="178"/>
      <c r="AG7" s="178"/>
      <c r="AH7" s="178"/>
      <c r="AI7" s="20" t="s">
        <v>46</v>
      </c>
      <c r="AJ7" s="21" t="s">
        <v>47</v>
      </c>
      <c r="AK7" s="22" t="s">
        <v>46</v>
      </c>
      <c r="AL7" s="21" t="s">
        <v>47</v>
      </c>
      <c r="AM7" s="22" t="s">
        <v>46</v>
      </c>
      <c r="AN7" s="21" t="s">
        <v>47</v>
      </c>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row>
    <row r="8" spans="1:233" ht="85.5" customHeight="1" x14ac:dyDescent="0.25">
      <c r="A8" s="173">
        <v>1</v>
      </c>
      <c r="B8" s="25" t="s">
        <v>48</v>
      </c>
      <c r="C8" s="25" t="s">
        <v>49</v>
      </c>
      <c r="D8" s="155" t="s">
        <v>50</v>
      </c>
      <c r="E8" s="155" t="s">
        <v>51</v>
      </c>
      <c r="F8" s="142" t="s">
        <v>52</v>
      </c>
      <c r="G8" s="117" t="s">
        <v>53</v>
      </c>
      <c r="H8" s="117" t="s">
        <v>54</v>
      </c>
      <c r="I8" s="146" t="str">
        <f>+IFERROR(VLOOKUP(G8&amp;H8,$E$150:$F$174,2,FALSE),"")</f>
        <v>EXTREMO</v>
      </c>
      <c r="J8" s="117" t="s">
        <v>55</v>
      </c>
      <c r="K8" s="117" t="s">
        <v>55</v>
      </c>
      <c r="L8" s="117" t="s">
        <v>55</v>
      </c>
      <c r="M8" s="117" t="s">
        <v>55</v>
      </c>
      <c r="N8" s="117"/>
      <c r="O8" s="117"/>
      <c r="P8" s="117" t="s">
        <v>55</v>
      </c>
      <c r="Q8" s="152" t="s">
        <v>56</v>
      </c>
      <c r="R8" s="152" t="s">
        <v>57</v>
      </c>
      <c r="S8" s="117" t="s">
        <v>58</v>
      </c>
      <c r="T8" s="117" t="s">
        <v>59</v>
      </c>
      <c r="U8" s="26" t="s">
        <v>60</v>
      </c>
      <c r="V8" s="27" t="s">
        <v>61</v>
      </c>
      <c r="W8" s="27" t="s">
        <v>61</v>
      </c>
      <c r="X8" s="27" t="s">
        <v>61</v>
      </c>
      <c r="Y8" s="131" t="s">
        <v>61</v>
      </c>
      <c r="Z8" s="131" t="s">
        <v>62</v>
      </c>
      <c r="AA8" s="131" t="s">
        <v>62</v>
      </c>
      <c r="AB8" s="117" t="s">
        <v>63</v>
      </c>
      <c r="AC8" s="117" t="s">
        <v>64</v>
      </c>
      <c r="AD8" s="146" t="s">
        <v>65</v>
      </c>
      <c r="AE8" s="28" t="s">
        <v>66</v>
      </c>
      <c r="AF8" s="25" t="s">
        <v>67</v>
      </c>
      <c r="AG8" s="29" t="s">
        <v>68</v>
      </c>
      <c r="AH8" s="148" t="s">
        <v>69</v>
      </c>
      <c r="AI8" s="149" t="s">
        <v>61</v>
      </c>
      <c r="AJ8" s="30" t="s">
        <v>70</v>
      </c>
      <c r="AK8" s="160" t="s">
        <v>61</v>
      </c>
      <c r="AL8" s="30" t="s">
        <v>71</v>
      </c>
      <c r="AM8" s="153" t="s">
        <v>61</v>
      </c>
      <c r="AN8" s="99" t="s">
        <v>72</v>
      </c>
    </row>
    <row r="9" spans="1:233" ht="63" customHeight="1" x14ac:dyDescent="0.25">
      <c r="A9" s="173"/>
      <c r="B9" s="25"/>
      <c r="C9" s="25"/>
      <c r="D9" s="155"/>
      <c r="E9" s="155"/>
      <c r="F9" s="142"/>
      <c r="G9" s="117"/>
      <c r="H9" s="117"/>
      <c r="I9" s="146"/>
      <c r="J9" s="117"/>
      <c r="K9" s="117"/>
      <c r="L9" s="117"/>
      <c r="M9" s="117"/>
      <c r="N9" s="117"/>
      <c r="O9" s="117"/>
      <c r="P9" s="117"/>
      <c r="Q9" s="152"/>
      <c r="R9" s="152"/>
      <c r="S9" s="117"/>
      <c r="T9" s="117"/>
      <c r="U9" s="26" t="s">
        <v>73</v>
      </c>
      <c r="V9" s="27" t="s">
        <v>61</v>
      </c>
      <c r="W9" s="27" t="s">
        <v>61</v>
      </c>
      <c r="X9" s="27" t="s">
        <v>61</v>
      </c>
      <c r="Y9" s="131"/>
      <c r="Z9" s="131"/>
      <c r="AA9" s="131"/>
      <c r="AB9" s="117"/>
      <c r="AC9" s="117"/>
      <c r="AD9" s="146"/>
      <c r="AE9" s="28" t="s">
        <v>74</v>
      </c>
      <c r="AF9" s="25" t="s">
        <v>75</v>
      </c>
      <c r="AG9" s="31" t="s">
        <v>76</v>
      </c>
      <c r="AH9" s="148"/>
      <c r="AI9" s="149"/>
      <c r="AJ9" s="30" t="s">
        <v>77</v>
      </c>
      <c r="AK9" s="161"/>
      <c r="AL9" s="30" t="s">
        <v>78</v>
      </c>
      <c r="AM9" s="154"/>
      <c r="AN9" s="100" t="s">
        <v>79</v>
      </c>
    </row>
    <row r="10" spans="1:233" ht="66" customHeight="1" x14ac:dyDescent="0.25">
      <c r="A10" s="173"/>
      <c r="B10" s="25"/>
      <c r="C10" s="25"/>
      <c r="D10" s="155"/>
      <c r="E10" s="155"/>
      <c r="F10" s="142"/>
      <c r="G10" s="117"/>
      <c r="H10" s="117"/>
      <c r="I10" s="146"/>
      <c r="J10" s="117"/>
      <c r="K10" s="117"/>
      <c r="L10" s="117"/>
      <c r="M10" s="117"/>
      <c r="N10" s="117"/>
      <c r="O10" s="117"/>
      <c r="P10" s="117"/>
      <c r="Q10" s="32" t="s">
        <v>80</v>
      </c>
      <c r="R10" s="152"/>
      <c r="S10" s="117"/>
      <c r="T10" s="117"/>
      <c r="U10" s="33" t="s">
        <v>81</v>
      </c>
      <c r="V10" s="27" t="s">
        <v>61</v>
      </c>
      <c r="W10" s="27" t="s">
        <v>61</v>
      </c>
      <c r="X10" s="27" t="s">
        <v>61</v>
      </c>
      <c r="Y10" s="131"/>
      <c r="Z10" s="131"/>
      <c r="AA10" s="131"/>
      <c r="AB10" s="117"/>
      <c r="AC10" s="117"/>
      <c r="AD10" s="146"/>
      <c r="AE10" s="28" t="s">
        <v>66</v>
      </c>
      <c r="AF10" s="25" t="s">
        <v>67</v>
      </c>
      <c r="AG10" s="31" t="s">
        <v>76</v>
      </c>
      <c r="AH10" s="148"/>
      <c r="AI10" s="149"/>
      <c r="AJ10" s="30" t="s">
        <v>82</v>
      </c>
      <c r="AK10" s="151"/>
      <c r="AL10" s="30" t="s">
        <v>83</v>
      </c>
      <c r="AM10" s="135"/>
      <c r="AN10" s="100" t="s">
        <v>72</v>
      </c>
    </row>
    <row r="11" spans="1:233" ht="69" customHeight="1" x14ac:dyDescent="0.25">
      <c r="A11" s="34">
        <v>2</v>
      </c>
      <c r="B11" s="25"/>
      <c r="C11" s="25"/>
      <c r="D11" s="35" t="s">
        <v>84</v>
      </c>
      <c r="E11" s="35" t="s">
        <v>85</v>
      </c>
      <c r="F11" s="36" t="s">
        <v>52</v>
      </c>
      <c r="G11" s="37" t="s">
        <v>86</v>
      </c>
      <c r="H11" s="37" t="s">
        <v>87</v>
      </c>
      <c r="I11" s="38" t="str">
        <f>+IFERROR(VLOOKUP(G11&amp;H11,$E$150:$F$174,2,FALSE),"")</f>
        <v>EXTREMO</v>
      </c>
      <c r="J11" s="37" t="s">
        <v>55</v>
      </c>
      <c r="K11" s="37" t="s">
        <v>55</v>
      </c>
      <c r="L11" s="37" t="s">
        <v>55</v>
      </c>
      <c r="M11" s="37" t="s">
        <v>55</v>
      </c>
      <c r="N11" s="37" t="s">
        <v>55</v>
      </c>
      <c r="O11" s="37" t="s">
        <v>55</v>
      </c>
      <c r="P11" s="37" t="s">
        <v>55</v>
      </c>
      <c r="Q11" s="32" t="s">
        <v>88</v>
      </c>
      <c r="R11" s="39" t="s">
        <v>89</v>
      </c>
      <c r="S11" s="37" t="s">
        <v>58</v>
      </c>
      <c r="T11" s="37" t="s">
        <v>59</v>
      </c>
      <c r="U11" s="40" t="s">
        <v>90</v>
      </c>
      <c r="V11" s="27" t="s">
        <v>61</v>
      </c>
      <c r="W11" s="27" t="s">
        <v>64</v>
      </c>
      <c r="X11" s="27" t="s">
        <v>64</v>
      </c>
      <c r="Y11" s="27" t="s">
        <v>64</v>
      </c>
      <c r="Z11" s="27" t="s">
        <v>62</v>
      </c>
      <c r="AA11" s="27" t="s">
        <v>91</v>
      </c>
      <c r="AB11" s="37" t="s">
        <v>63</v>
      </c>
      <c r="AC11" s="37" t="s">
        <v>87</v>
      </c>
      <c r="AD11" s="38" t="s">
        <v>65</v>
      </c>
      <c r="AE11" s="25" t="s">
        <v>92</v>
      </c>
      <c r="AF11" s="25" t="s">
        <v>67</v>
      </c>
      <c r="AG11" s="31" t="s">
        <v>76</v>
      </c>
      <c r="AH11" s="41" t="s">
        <v>93</v>
      </c>
      <c r="AI11" s="42" t="s">
        <v>61</v>
      </c>
      <c r="AJ11" s="30" t="s">
        <v>94</v>
      </c>
      <c r="AK11" s="43" t="s">
        <v>61</v>
      </c>
      <c r="AL11" s="30" t="s">
        <v>95</v>
      </c>
      <c r="AM11" s="98" t="s">
        <v>64</v>
      </c>
      <c r="AN11" s="101" t="s">
        <v>96</v>
      </c>
    </row>
    <row r="12" spans="1:233" ht="90.75" customHeight="1" x14ac:dyDescent="0.25">
      <c r="A12" s="173">
        <v>3</v>
      </c>
      <c r="B12" s="25"/>
      <c r="C12" s="25"/>
      <c r="D12" s="155" t="s">
        <v>97</v>
      </c>
      <c r="E12" s="155" t="s">
        <v>98</v>
      </c>
      <c r="F12" s="142" t="s">
        <v>52</v>
      </c>
      <c r="G12" s="117" t="s">
        <v>63</v>
      </c>
      <c r="H12" s="117" t="s">
        <v>54</v>
      </c>
      <c r="I12" s="146" t="str">
        <f>+IFERROR(VLOOKUP(G12&amp;H12,$E$150:$F$174,2,FALSE),"")</f>
        <v>EXTREMO</v>
      </c>
      <c r="J12" s="117"/>
      <c r="K12" s="117"/>
      <c r="L12" s="117" t="s">
        <v>55</v>
      </c>
      <c r="M12" s="117" t="s">
        <v>55</v>
      </c>
      <c r="N12" s="117"/>
      <c r="O12" s="117" t="s">
        <v>55</v>
      </c>
      <c r="P12" s="117" t="s">
        <v>55</v>
      </c>
      <c r="Q12" s="39" t="s">
        <v>99</v>
      </c>
      <c r="R12" s="152" t="s">
        <v>100</v>
      </c>
      <c r="S12" s="117" t="s">
        <v>58</v>
      </c>
      <c r="T12" s="117" t="s">
        <v>59</v>
      </c>
      <c r="U12" s="40" t="s">
        <v>101</v>
      </c>
      <c r="V12" s="27" t="s">
        <v>61</v>
      </c>
      <c r="W12" s="27" t="s">
        <v>61</v>
      </c>
      <c r="X12" s="27" t="s">
        <v>61</v>
      </c>
      <c r="Y12" s="131" t="s">
        <v>61</v>
      </c>
      <c r="Z12" s="131" t="s">
        <v>62</v>
      </c>
      <c r="AA12" s="131" t="s">
        <v>62</v>
      </c>
      <c r="AB12" s="117" t="s">
        <v>102</v>
      </c>
      <c r="AC12" s="117" t="s">
        <v>64</v>
      </c>
      <c r="AD12" s="146" t="s">
        <v>65</v>
      </c>
      <c r="AE12" s="25" t="s">
        <v>103</v>
      </c>
      <c r="AF12" s="25" t="s">
        <v>67</v>
      </c>
      <c r="AG12" s="31" t="s">
        <v>76</v>
      </c>
      <c r="AH12" s="148" t="s">
        <v>104</v>
      </c>
      <c r="AI12" s="149" t="s">
        <v>61</v>
      </c>
      <c r="AJ12" s="30" t="s">
        <v>105</v>
      </c>
      <c r="AK12" s="150" t="s">
        <v>61</v>
      </c>
      <c r="AL12" s="30" t="s">
        <v>106</v>
      </c>
      <c r="AM12" s="125" t="s">
        <v>61</v>
      </c>
      <c r="AN12" s="101" t="s">
        <v>107</v>
      </c>
    </row>
    <row r="13" spans="1:233" ht="72.75" customHeight="1" x14ac:dyDescent="0.25">
      <c r="A13" s="173"/>
      <c r="B13" s="25"/>
      <c r="C13" s="25"/>
      <c r="D13" s="155"/>
      <c r="E13" s="155"/>
      <c r="F13" s="142"/>
      <c r="G13" s="117"/>
      <c r="H13" s="117"/>
      <c r="I13" s="146"/>
      <c r="J13" s="117"/>
      <c r="K13" s="117"/>
      <c r="L13" s="117"/>
      <c r="M13" s="117"/>
      <c r="N13" s="117"/>
      <c r="O13" s="117"/>
      <c r="P13" s="117"/>
      <c r="Q13" s="39" t="s">
        <v>108</v>
      </c>
      <c r="R13" s="152"/>
      <c r="S13" s="117"/>
      <c r="T13" s="117"/>
      <c r="U13" s="44" t="s">
        <v>109</v>
      </c>
      <c r="V13" s="27" t="s">
        <v>61</v>
      </c>
      <c r="W13" s="27" t="s">
        <v>61</v>
      </c>
      <c r="X13" s="27" t="s">
        <v>61</v>
      </c>
      <c r="Y13" s="131"/>
      <c r="Z13" s="131"/>
      <c r="AA13" s="131"/>
      <c r="AB13" s="117"/>
      <c r="AC13" s="117"/>
      <c r="AD13" s="146"/>
      <c r="AE13" s="28" t="s">
        <v>110</v>
      </c>
      <c r="AF13" s="25" t="s">
        <v>67</v>
      </c>
      <c r="AG13" s="31" t="s">
        <v>76</v>
      </c>
      <c r="AH13" s="148"/>
      <c r="AI13" s="149"/>
      <c r="AJ13" s="30" t="s">
        <v>111</v>
      </c>
      <c r="AK13" s="161"/>
      <c r="AL13" s="30" t="s">
        <v>112</v>
      </c>
      <c r="AM13" s="154"/>
      <c r="AN13" s="101" t="s">
        <v>113</v>
      </c>
    </row>
    <row r="14" spans="1:233" ht="52.5" customHeight="1" x14ac:dyDescent="0.25">
      <c r="A14" s="173">
        <v>4</v>
      </c>
      <c r="B14" s="25"/>
      <c r="C14" s="25"/>
      <c r="D14" s="155" t="s">
        <v>114</v>
      </c>
      <c r="E14" s="155" t="s">
        <v>115</v>
      </c>
      <c r="F14" s="142" t="s">
        <v>52</v>
      </c>
      <c r="G14" s="117" t="s">
        <v>53</v>
      </c>
      <c r="H14" s="117" t="s">
        <v>54</v>
      </c>
      <c r="I14" s="146" t="str">
        <f>+IFERROR(VLOOKUP(G14&amp;H14,$E$150:$F$174,2,FALSE),"")</f>
        <v>EXTREMO</v>
      </c>
      <c r="J14" s="117" t="s">
        <v>55</v>
      </c>
      <c r="K14" s="117"/>
      <c r="L14" s="117" t="s">
        <v>55</v>
      </c>
      <c r="M14" s="117" t="s">
        <v>55</v>
      </c>
      <c r="N14" s="117" t="s">
        <v>55</v>
      </c>
      <c r="O14" s="117" t="s">
        <v>55</v>
      </c>
      <c r="P14" s="117" t="s">
        <v>55</v>
      </c>
      <c r="Q14" s="39" t="s">
        <v>116</v>
      </c>
      <c r="R14" s="152" t="s">
        <v>117</v>
      </c>
      <c r="S14" s="117" t="s">
        <v>58</v>
      </c>
      <c r="T14" s="117" t="s">
        <v>59</v>
      </c>
      <c r="U14" s="40" t="s">
        <v>118</v>
      </c>
      <c r="V14" s="27" t="s">
        <v>61</v>
      </c>
      <c r="W14" s="27" t="s">
        <v>61</v>
      </c>
      <c r="X14" s="27" t="s">
        <v>61</v>
      </c>
      <c r="Y14" s="131" t="s">
        <v>61</v>
      </c>
      <c r="Z14" s="131" t="s">
        <v>62</v>
      </c>
      <c r="AA14" s="131" t="s">
        <v>62</v>
      </c>
      <c r="AB14" s="117" t="s">
        <v>63</v>
      </c>
      <c r="AC14" s="117" t="s">
        <v>64</v>
      </c>
      <c r="AD14" s="146" t="s">
        <v>65</v>
      </c>
      <c r="AE14" s="148" t="s">
        <v>119</v>
      </c>
      <c r="AF14" s="148" t="s">
        <v>67</v>
      </c>
      <c r="AG14" s="144" t="s">
        <v>76</v>
      </c>
      <c r="AH14" s="148" t="s">
        <v>120</v>
      </c>
      <c r="AI14" s="149" t="s">
        <v>61</v>
      </c>
      <c r="AJ14" s="30" t="s">
        <v>121</v>
      </c>
      <c r="AK14" s="150"/>
      <c r="AL14" s="30" t="s">
        <v>122</v>
      </c>
      <c r="AM14" s="125" t="s">
        <v>61</v>
      </c>
      <c r="AN14" s="101" t="s">
        <v>123</v>
      </c>
    </row>
    <row r="15" spans="1:233" ht="90" customHeight="1" x14ac:dyDescent="0.25">
      <c r="A15" s="173"/>
      <c r="B15" s="25"/>
      <c r="C15" s="25"/>
      <c r="D15" s="155"/>
      <c r="E15" s="155"/>
      <c r="F15" s="142"/>
      <c r="G15" s="117"/>
      <c r="H15" s="117"/>
      <c r="I15" s="146"/>
      <c r="J15" s="117"/>
      <c r="K15" s="117"/>
      <c r="L15" s="117"/>
      <c r="M15" s="117"/>
      <c r="N15" s="117"/>
      <c r="O15" s="117"/>
      <c r="P15" s="117"/>
      <c r="Q15" s="39" t="s">
        <v>124</v>
      </c>
      <c r="R15" s="152"/>
      <c r="S15" s="117"/>
      <c r="T15" s="117"/>
      <c r="U15" s="44" t="s">
        <v>125</v>
      </c>
      <c r="V15" s="27" t="s">
        <v>61</v>
      </c>
      <c r="W15" s="27" t="s">
        <v>61</v>
      </c>
      <c r="X15" s="27" t="s">
        <v>61</v>
      </c>
      <c r="Y15" s="131"/>
      <c r="Z15" s="131"/>
      <c r="AA15" s="131"/>
      <c r="AB15" s="117"/>
      <c r="AC15" s="117"/>
      <c r="AD15" s="146"/>
      <c r="AE15" s="148"/>
      <c r="AF15" s="148"/>
      <c r="AG15" s="144"/>
      <c r="AH15" s="148"/>
      <c r="AI15" s="149"/>
      <c r="AJ15" s="30" t="s">
        <v>126</v>
      </c>
      <c r="AK15" s="161"/>
      <c r="AL15" s="30" t="s">
        <v>127</v>
      </c>
      <c r="AM15" s="154"/>
      <c r="AN15" s="102" t="s">
        <v>128</v>
      </c>
    </row>
    <row r="16" spans="1:233" ht="45" customHeight="1" thickBot="1" x14ac:dyDescent="0.3">
      <c r="A16" s="174"/>
      <c r="B16" s="45"/>
      <c r="C16" s="45"/>
      <c r="D16" s="175"/>
      <c r="E16" s="175"/>
      <c r="F16" s="176"/>
      <c r="G16" s="170"/>
      <c r="H16" s="170"/>
      <c r="I16" s="171"/>
      <c r="J16" s="170"/>
      <c r="K16" s="170"/>
      <c r="L16" s="170"/>
      <c r="M16" s="170"/>
      <c r="N16" s="170"/>
      <c r="O16" s="170"/>
      <c r="P16" s="170"/>
      <c r="Q16" s="46" t="s">
        <v>129</v>
      </c>
      <c r="R16" s="172"/>
      <c r="S16" s="170"/>
      <c r="T16" s="170"/>
      <c r="U16" s="47" t="s">
        <v>130</v>
      </c>
      <c r="V16" s="48" t="s">
        <v>61</v>
      </c>
      <c r="W16" s="48" t="s">
        <v>61</v>
      </c>
      <c r="X16" s="48" t="s">
        <v>61</v>
      </c>
      <c r="Y16" s="169"/>
      <c r="Z16" s="169"/>
      <c r="AA16" s="169"/>
      <c r="AB16" s="170"/>
      <c r="AC16" s="170"/>
      <c r="AD16" s="171"/>
      <c r="AE16" s="167"/>
      <c r="AF16" s="167"/>
      <c r="AG16" s="168"/>
      <c r="AH16" s="167"/>
      <c r="AI16" s="150"/>
      <c r="AJ16" s="49" t="s">
        <v>131</v>
      </c>
      <c r="AK16" s="161"/>
      <c r="AL16" s="49" t="s">
        <v>132</v>
      </c>
      <c r="AM16" s="154"/>
      <c r="AN16" s="103" t="s">
        <v>133</v>
      </c>
    </row>
    <row r="17" spans="1:233" ht="59.25" customHeight="1" x14ac:dyDescent="0.25">
      <c r="A17" s="164">
        <v>5</v>
      </c>
      <c r="B17" s="50"/>
      <c r="C17" s="50"/>
      <c r="D17" s="165" t="s">
        <v>134</v>
      </c>
      <c r="E17" s="165" t="s">
        <v>134</v>
      </c>
      <c r="F17" s="166" t="s">
        <v>135</v>
      </c>
      <c r="G17" s="156" t="s">
        <v>63</v>
      </c>
      <c r="H17" s="156" t="s">
        <v>87</v>
      </c>
      <c r="I17" s="157" t="str">
        <f>+IFERROR(VLOOKUP(G17&amp;H17,$E$150:$F$174,2,FALSE),"")</f>
        <v>EXTREMO</v>
      </c>
      <c r="J17" s="156"/>
      <c r="K17" s="156"/>
      <c r="L17" s="156"/>
      <c r="M17" s="156"/>
      <c r="N17" s="156"/>
      <c r="O17" s="156"/>
      <c r="P17" s="156"/>
      <c r="Q17" s="51" t="s">
        <v>136</v>
      </c>
      <c r="R17" s="162" t="s">
        <v>137</v>
      </c>
      <c r="S17" s="156" t="s">
        <v>58</v>
      </c>
      <c r="T17" s="156" t="s">
        <v>59</v>
      </c>
      <c r="U17" s="52" t="s">
        <v>138</v>
      </c>
      <c r="V17" s="53" t="s">
        <v>64</v>
      </c>
      <c r="W17" s="53" t="s">
        <v>61</v>
      </c>
      <c r="X17" s="53" t="s">
        <v>61</v>
      </c>
      <c r="Y17" s="163" t="s">
        <v>61</v>
      </c>
      <c r="Z17" s="163" t="s">
        <v>62</v>
      </c>
      <c r="AA17" s="163" t="s">
        <v>62</v>
      </c>
      <c r="AB17" s="156" t="s">
        <v>102</v>
      </c>
      <c r="AC17" s="156" t="s">
        <v>139</v>
      </c>
      <c r="AD17" s="157" t="s">
        <v>64</v>
      </c>
      <c r="AE17" s="50" t="s">
        <v>140</v>
      </c>
      <c r="AF17" s="50" t="s">
        <v>141</v>
      </c>
      <c r="AG17" s="54" t="s">
        <v>76</v>
      </c>
      <c r="AH17" s="158" t="s">
        <v>142</v>
      </c>
      <c r="AI17" s="159" t="s">
        <v>143</v>
      </c>
      <c r="AJ17" s="55" t="s">
        <v>144</v>
      </c>
      <c r="AK17" s="160" t="s">
        <v>64</v>
      </c>
      <c r="AL17" s="55" t="s">
        <v>145</v>
      </c>
      <c r="AM17" s="153" t="s">
        <v>64</v>
      </c>
      <c r="AN17" s="99" t="s">
        <v>146</v>
      </c>
    </row>
    <row r="18" spans="1:233" ht="48.75" customHeight="1" x14ac:dyDescent="0.25">
      <c r="A18" s="136"/>
      <c r="B18" s="25"/>
      <c r="C18" s="25"/>
      <c r="D18" s="155"/>
      <c r="E18" s="155"/>
      <c r="F18" s="142"/>
      <c r="G18" s="117"/>
      <c r="H18" s="117"/>
      <c r="I18" s="146"/>
      <c r="J18" s="117"/>
      <c r="K18" s="117"/>
      <c r="L18" s="117"/>
      <c r="M18" s="117"/>
      <c r="N18" s="117"/>
      <c r="O18" s="117"/>
      <c r="P18" s="117"/>
      <c r="Q18" s="39" t="s">
        <v>147</v>
      </c>
      <c r="R18" s="152"/>
      <c r="S18" s="117"/>
      <c r="T18" s="117"/>
      <c r="U18" s="44" t="s">
        <v>148</v>
      </c>
      <c r="V18" s="27" t="s">
        <v>61</v>
      </c>
      <c r="W18" s="27" t="s">
        <v>61</v>
      </c>
      <c r="X18" s="27" t="s">
        <v>61</v>
      </c>
      <c r="Y18" s="131"/>
      <c r="Z18" s="131"/>
      <c r="AA18" s="131"/>
      <c r="AB18" s="117"/>
      <c r="AC18" s="117"/>
      <c r="AD18" s="146"/>
      <c r="AE18" s="28" t="s">
        <v>149</v>
      </c>
      <c r="AF18" s="25" t="s">
        <v>141</v>
      </c>
      <c r="AG18" s="31" t="s">
        <v>76</v>
      </c>
      <c r="AH18" s="148"/>
      <c r="AI18" s="149"/>
      <c r="AJ18" s="30" t="s">
        <v>150</v>
      </c>
      <c r="AK18" s="161"/>
      <c r="AL18" s="30" t="s">
        <v>151</v>
      </c>
      <c r="AM18" s="154"/>
      <c r="AN18" s="104" t="s">
        <v>152</v>
      </c>
    </row>
    <row r="19" spans="1:233" ht="57.75" customHeight="1" x14ac:dyDescent="0.25">
      <c r="A19" s="136"/>
      <c r="B19" s="25"/>
      <c r="C19" s="25"/>
      <c r="D19" s="155"/>
      <c r="E19" s="155"/>
      <c r="F19" s="142"/>
      <c r="G19" s="117"/>
      <c r="H19" s="117"/>
      <c r="I19" s="146"/>
      <c r="J19" s="117"/>
      <c r="K19" s="117"/>
      <c r="L19" s="117"/>
      <c r="M19" s="117"/>
      <c r="N19" s="117"/>
      <c r="O19" s="117"/>
      <c r="P19" s="117"/>
      <c r="Q19" s="39" t="s">
        <v>153</v>
      </c>
      <c r="R19" s="152"/>
      <c r="S19" s="117"/>
      <c r="T19" s="117"/>
      <c r="U19" s="40" t="s">
        <v>154</v>
      </c>
      <c r="V19" s="27" t="s">
        <v>143</v>
      </c>
      <c r="W19" s="27" t="s">
        <v>61</v>
      </c>
      <c r="X19" s="27" t="s">
        <v>61</v>
      </c>
      <c r="Y19" s="131"/>
      <c r="Z19" s="131"/>
      <c r="AA19" s="131"/>
      <c r="AB19" s="117"/>
      <c r="AC19" s="117"/>
      <c r="AD19" s="146"/>
      <c r="AE19" s="25" t="s">
        <v>155</v>
      </c>
      <c r="AF19" s="25" t="s">
        <v>67</v>
      </c>
      <c r="AG19" s="31" t="s">
        <v>76</v>
      </c>
      <c r="AH19" s="148"/>
      <c r="AI19" s="149"/>
      <c r="AJ19" s="30" t="s">
        <v>156</v>
      </c>
      <c r="AK19" s="151"/>
      <c r="AL19" s="30" t="s">
        <v>157</v>
      </c>
      <c r="AM19" s="135"/>
      <c r="AN19" s="101" t="s">
        <v>158</v>
      </c>
    </row>
    <row r="20" spans="1:233" ht="43.5" customHeight="1" x14ac:dyDescent="0.25">
      <c r="A20" s="136">
        <v>6</v>
      </c>
      <c r="B20" s="25"/>
      <c r="C20" s="25"/>
      <c r="D20" s="155" t="s">
        <v>159</v>
      </c>
      <c r="E20" s="155" t="s">
        <v>160</v>
      </c>
      <c r="F20" s="142" t="s">
        <v>161</v>
      </c>
      <c r="G20" s="144" t="s">
        <v>63</v>
      </c>
      <c r="H20" s="144" t="s">
        <v>64</v>
      </c>
      <c r="I20" s="146" t="str">
        <f>+IFERROR(VLOOKUP(G20&amp;H20,$E$150:$F$174,2,FALSE),"")</f>
        <v>ALTO</v>
      </c>
      <c r="J20" s="117"/>
      <c r="K20" s="117"/>
      <c r="L20" s="117"/>
      <c r="M20" s="117"/>
      <c r="N20" s="117"/>
      <c r="O20" s="117"/>
      <c r="P20" s="117"/>
      <c r="Q20" s="39" t="s">
        <v>162</v>
      </c>
      <c r="R20" s="152" t="s">
        <v>163</v>
      </c>
      <c r="S20" s="117" t="s">
        <v>58</v>
      </c>
      <c r="T20" s="117" t="s">
        <v>59</v>
      </c>
      <c r="U20" s="40" t="s">
        <v>164</v>
      </c>
      <c r="V20" s="27" t="s">
        <v>61</v>
      </c>
      <c r="W20" s="27" t="s">
        <v>64</v>
      </c>
      <c r="X20" s="27" t="s">
        <v>64</v>
      </c>
      <c r="Y20" s="131" t="s">
        <v>64</v>
      </c>
      <c r="Z20" s="131" t="s">
        <v>62</v>
      </c>
      <c r="AA20" s="131" t="s">
        <v>62</v>
      </c>
      <c r="AB20" s="117" t="s">
        <v>165</v>
      </c>
      <c r="AC20" s="117" t="s">
        <v>139</v>
      </c>
      <c r="AD20" s="146" t="s">
        <v>65</v>
      </c>
      <c r="AE20" s="25" t="s">
        <v>155</v>
      </c>
      <c r="AF20" s="25" t="s">
        <v>67</v>
      </c>
      <c r="AG20" s="31" t="s">
        <v>76</v>
      </c>
      <c r="AH20" s="148" t="s">
        <v>166</v>
      </c>
      <c r="AI20" s="149" t="s">
        <v>61</v>
      </c>
      <c r="AJ20" s="30" t="s">
        <v>167</v>
      </c>
      <c r="AK20" s="150" t="s">
        <v>61</v>
      </c>
      <c r="AL20" s="30" t="s">
        <v>168</v>
      </c>
      <c r="AM20" s="125" t="s">
        <v>61</v>
      </c>
      <c r="AN20" s="104" t="s">
        <v>169</v>
      </c>
    </row>
    <row r="21" spans="1:233" ht="75" customHeight="1" x14ac:dyDescent="0.25">
      <c r="A21" s="136"/>
      <c r="B21" s="25"/>
      <c r="C21" s="25"/>
      <c r="D21" s="155"/>
      <c r="E21" s="155"/>
      <c r="F21" s="142"/>
      <c r="G21" s="144"/>
      <c r="H21" s="144"/>
      <c r="I21" s="146"/>
      <c r="J21" s="117"/>
      <c r="K21" s="117"/>
      <c r="L21" s="117"/>
      <c r="M21" s="117"/>
      <c r="N21" s="117"/>
      <c r="O21" s="117"/>
      <c r="P21" s="117"/>
      <c r="Q21" s="39" t="s">
        <v>170</v>
      </c>
      <c r="R21" s="152"/>
      <c r="S21" s="117"/>
      <c r="T21" s="117"/>
      <c r="U21" s="44" t="s">
        <v>171</v>
      </c>
      <c r="V21" s="27" t="s">
        <v>61</v>
      </c>
      <c r="W21" s="27" t="s">
        <v>64</v>
      </c>
      <c r="X21" s="27" t="s">
        <v>64</v>
      </c>
      <c r="Y21" s="131"/>
      <c r="Z21" s="131"/>
      <c r="AA21" s="131"/>
      <c r="AB21" s="117"/>
      <c r="AC21" s="117"/>
      <c r="AD21" s="146"/>
      <c r="AE21" s="28" t="s">
        <v>172</v>
      </c>
      <c r="AF21" s="25" t="s">
        <v>67</v>
      </c>
      <c r="AG21" s="31" t="s">
        <v>76</v>
      </c>
      <c r="AH21" s="148"/>
      <c r="AI21" s="149"/>
      <c r="AJ21" s="30" t="s">
        <v>173</v>
      </c>
      <c r="AK21" s="151"/>
      <c r="AL21" s="30" t="s">
        <v>174</v>
      </c>
      <c r="AM21" s="135"/>
      <c r="AN21" s="101" t="s">
        <v>175</v>
      </c>
    </row>
    <row r="22" spans="1:233" ht="66" customHeight="1" x14ac:dyDescent="0.25">
      <c r="A22" s="136">
        <v>7</v>
      </c>
      <c r="B22" s="25"/>
      <c r="C22" s="25"/>
      <c r="D22" s="138" t="s">
        <v>176</v>
      </c>
      <c r="E22" s="140" t="s">
        <v>177</v>
      </c>
      <c r="F22" s="142" t="s">
        <v>178</v>
      </c>
      <c r="G22" s="144" t="s">
        <v>63</v>
      </c>
      <c r="H22" s="144" t="s">
        <v>64</v>
      </c>
      <c r="I22" s="146" t="str">
        <f>+IFERROR(VLOOKUP(G22&amp;H22,$E$150:$F$174,2,FALSE),"")</f>
        <v>ALTO</v>
      </c>
      <c r="J22" s="133"/>
      <c r="K22" s="133"/>
      <c r="L22" s="133" t="s">
        <v>179</v>
      </c>
      <c r="M22" s="133" t="s">
        <v>179</v>
      </c>
      <c r="N22" s="133"/>
      <c r="O22" s="133"/>
      <c r="P22" s="133" t="s">
        <v>179</v>
      </c>
      <c r="Q22" s="56" t="s">
        <v>180</v>
      </c>
      <c r="R22" s="127" t="s">
        <v>181</v>
      </c>
      <c r="S22" s="129" t="s">
        <v>58</v>
      </c>
      <c r="T22" s="129" t="s">
        <v>59</v>
      </c>
      <c r="U22" s="57" t="s">
        <v>182</v>
      </c>
      <c r="V22" s="27" t="s">
        <v>61</v>
      </c>
      <c r="W22" s="27"/>
      <c r="X22" s="27" t="s">
        <v>183</v>
      </c>
      <c r="Y22" s="131" t="s">
        <v>64</v>
      </c>
      <c r="Z22" s="131" t="s">
        <v>62</v>
      </c>
      <c r="AA22" s="131" t="s">
        <v>91</v>
      </c>
      <c r="AB22" s="117" t="s">
        <v>165</v>
      </c>
      <c r="AC22" s="117" t="s">
        <v>64</v>
      </c>
      <c r="AD22" s="119" t="s">
        <v>64</v>
      </c>
      <c r="AE22" s="58" t="s">
        <v>184</v>
      </c>
      <c r="AF22" s="121" t="s">
        <v>185</v>
      </c>
      <c r="AG22" s="123">
        <v>43800</v>
      </c>
      <c r="AH22" s="25" t="s">
        <v>186</v>
      </c>
      <c r="AI22" s="59" t="s">
        <v>61</v>
      </c>
      <c r="AJ22" s="60" t="s">
        <v>187</v>
      </c>
      <c r="AK22" s="61" t="s">
        <v>61</v>
      </c>
      <c r="AL22" s="60" t="s">
        <v>188</v>
      </c>
      <c r="AM22" s="125" t="s">
        <v>61</v>
      </c>
      <c r="AN22" s="105" t="s">
        <v>189</v>
      </c>
    </row>
    <row r="23" spans="1:233" ht="86.25" customHeight="1" thickBot="1" x14ac:dyDescent="0.3">
      <c r="A23" s="137"/>
      <c r="B23" s="62"/>
      <c r="C23" s="62"/>
      <c r="D23" s="139"/>
      <c r="E23" s="141"/>
      <c r="F23" s="143"/>
      <c r="G23" s="145"/>
      <c r="H23" s="145"/>
      <c r="I23" s="147"/>
      <c r="J23" s="134"/>
      <c r="K23" s="134"/>
      <c r="L23" s="134"/>
      <c r="M23" s="134"/>
      <c r="N23" s="134"/>
      <c r="O23" s="134"/>
      <c r="P23" s="134"/>
      <c r="Q23" s="63" t="s">
        <v>190</v>
      </c>
      <c r="R23" s="128"/>
      <c r="S23" s="130"/>
      <c r="T23" s="130"/>
      <c r="U23" s="64" t="s">
        <v>191</v>
      </c>
      <c r="V23" s="65" t="s">
        <v>61</v>
      </c>
      <c r="W23" s="65" t="s">
        <v>64</v>
      </c>
      <c r="X23" s="65" t="s">
        <v>183</v>
      </c>
      <c r="Y23" s="132"/>
      <c r="Z23" s="132"/>
      <c r="AA23" s="132"/>
      <c r="AB23" s="118"/>
      <c r="AC23" s="118"/>
      <c r="AD23" s="120"/>
      <c r="AE23" s="66" t="s">
        <v>192</v>
      </c>
      <c r="AF23" s="122"/>
      <c r="AG23" s="124"/>
      <c r="AH23" s="62" t="s">
        <v>193</v>
      </c>
      <c r="AI23" s="67" t="s">
        <v>61</v>
      </c>
      <c r="AJ23" s="68" t="s">
        <v>194</v>
      </c>
      <c r="AK23" s="69" t="s">
        <v>61</v>
      </c>
      <c r="AL23" s="68" t="s">
        <v>195</v>
      </c>
      <c r="AM23" s="126"/>
      <c r="AN23" s="106" t="s">
        <v>196</v>
      </c>
    </row>
    <row r="24" spans="1:233" s="3" customFormat="1" ht="66" customHeight="1" x14ac:dyDescent="0.25">
      <c r="B24" s="110" t="s">
        <v>197</v>
      </c>
      <c r="C24" s="111"/>
      <c r="D24" s="111"/>
      <c r="E24" s="111"/>
      <c r="F24" s="111"/>
      <c r="G24" s="4"/>
      <c r="H24" s="5"/>
      <c r="I24" s="70" t="s">
        <v>198</v>
      </c>
      <c r="J24" s="111" t="s">
        <v>199</v>
      </c>
      <c r="K24" s="111"/>
      <c r="L24" s="111"/>
      <c r="M24" s="111"/>
      <c r="N24" s="111"/>
      <c r="O24" s="111"/>
      <c r="P24" s="111"/>
      <c r="Q24" s="111"/>
      <c r="R24" s="5"/>
      <c r="S24" s="4"/>
      <c r="T24" s="4"/>
      <c r="U24" s="5"/>
      <c r="V24" s="112"/>
      <c r="W24" s="112"/>
      <c r="X24" s="112"/>
      <c r="Y24" s="112"/>
      <c r="Z24" s="112"/>
      <c r="AA24" s="112"/>
      <c r="AB24" s="112"/>
      <c r="AC24" s="112"/>
      <c r="AD24" s="112"/>
      <c r="AE24" s="112"/>
      <c r="AF24" s="71"/>
      <c r="AG24" s="71"/>
      <c r="AH24" s="5"/>
      <c r="AI24" s="6"/>
      <c r="AJ24" s="5"/>
      <c r="AK24" s="6"/>
      <c r="AL24" s="5"/>
      <c r="AM24" s="6"/>
      <c r="AN24" s="5"/>
    </row>
    <row r="25" spans="1:233" s="3" customFormat="1" ht="30" customHeight="1" thickBot="1" x14ac:dyDescent="0.3">
      <c r="B25" s="113" t="s">
        <v>200</v>
      </c>
      <c r="C25" s="114"/>
      <c r="D25" s="114"/>
      <c r="E25" s="114"/>
      <c r="F25" s="114"/>
      <c r="G25" s="72"/>
      <c r="H25" s="73"/>
      <c r="I25" s="72"/>
      <c r="J25" s="73"/>
      <c r="K25" s="73"/>
      <c r="L25" s="73"/>
      <c r="M25" s="73"/>
      <c r="N25" s="73"/>
      <c r="O25" s="73"/>
      <c r="P25" s="73"/>
      <c r="Q25" s="73"/>
      <c r="R25" s="74"/>
      <c r="S25" s="72"/>
      <c r="T25" s="72"/>
      <c r="U25" s="73"/>
      <c r="V25" s="72"/>
      <c r="W25" s="72"/>
      <c r="X25" s="73"/>
      <c r="Y25" s="73"/>
      <c r="Z25" s="73"/>
      <c r="AA25" s="73"/>
      <c r="AB25" s="73"/>
      <c r="AC25" s="73"/>
      <c r="AD25" s="73"/>
      <c r="AE25" s="73"/>
      <c r="AF25" s="73"/>
      <c r="AG25" s="73"/>
      <c r="AH25" s="73"/>
      <c r="AI25" s="75"/>
      <c r="AJ25" s="73"/>
      <c r="AK25" s="75"/>
      <c r="AL25" s="73"/>
      <c r="AM25" s="75"/>
      <c r="AN25" s="73"/>
    </row>
    <row r="26" spans="1:233" s="76" customFormat="1" x14ac:dyDescent="0.25">
      <c r="B26"/>
      <c r="C26"/>
      <c r="D26"/>
      <c r="E26"/>
      <c r="F26"/>
      <c r="G26" s="77"/>
      <c r="H26" s="77"/>
      <c r="I26" s="78" t="str">
        <f>+IFERROR(VLOOKUP(G26,$G$176:$I$180,3,FALSE)*VLOOKUP(H26,$H$176:$I$180,3,FALSE),"")</f>
        <v/>
      </c>
      <c r="J26"/>
      <c r="K26"/>
      <c r="L26"/>
      <c r="M26"/>
      <c r="N26"/>
      <c r="O26"/>
      <c r="P26"/>
      <c r="Q26"/>
      <c r="R26"/>
      <c r="S26" s="78"/>
      <c r="T26" s="79"/>
      <c r="U26"/>
      <c r="V26" s="79"/>
      <c r="W26" s="79"/>
      <c r="X26" s="80"/>
      <c r="Y26" s="80"/>
      <c r="Z26" s="80"/>
      <c r="AA26" s="80"/>
      <c r="AB26" s="77"/>
      <c r="AC26" s="77"/>
      <c r="AD26" s="80"/>
      <c r="AE26" s="81"/>
      <c r="AF26"/>
      <c r="AG26"/>
      <c r="AH26"/>
      <c r="AI26" s="82"/>
      <c r="AJ26"/>
      <c r="AK26" s="82"/>
      <c r="AL26"/>
      <c r="AM26" s="82"/>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row>
    <row r="27" spans="1:233" s="76" customFormat="1" ht="15" customHeight="1" x14ac:dyDescent="0.25">
      <c r="B27" s="115" t="s">
        <v>201</v>
      </c>
      <c r="C27" s="115"/>
      <c r="D27" s="115"/>
      <c r="E27" s="83"/>
      <c r="F27" s="84" t="s">
        <v>202</v>
      </c>
      <c r="G27" s="116" t="s">
        <v>203</v>
      </c>
      <c r="H27" s="116"/>
      <c r="I27" s="116"/>
      <c r="J27" s="116"/>
      <c r="K27" s="116"/>
      <c r="L27" s="116"/>
      <c r="M27" s="116"/>
      <c r="N27" s="116"/>
      <c r="O27" s="116"/>
      <c r="P27" s="116"/>
      <c r="Q27" s="116"/>
      <c r="R27" s="116"/>
      <c r="S27" s="116"/>
      <c r="T27" s="85" t="s">
        <v>204</v>
      </c>
      <c r="U27" s="85"/>
      <c r="V27" s="116"/>
      <c r="W27" s="116"/>
      <c r="X27" s="116"/>
      <c r="Y27" s="116"/>
      <c r="Z27" s="116"/>
      <c r="AA27" s="116"/>
      <c r="AB27" s="116"/>
      <c r="AC27" s="116"/>
      <c r="AD27" s="116"/>
      <c r="AE27" s="116"/>
      <c r="AF27" s="116"/>
      <c r="AG27" s="116"/>
      <c r="AH27" s="116"/>
      <c r="AI27" s="116"/>
      <c r="AJ27" s="116"/>
      <c r="AK27" s="116"/>
      <c r="AL27" s="116"/>
      <c r="AM27" s="116"/>
      <c r="AN27" s="84">
        <v>1</v>
      </c>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row>
    <row r="28" spans="1:233" s="76" customFormat="1" x14ac:dyDescent="0.25">
      <c r="B28"/>
      <c r="C28"/>
      <c r="D28"/>
      <c r="E28"/>
      <c r="F28"/>
      <c r="G28" s="77"/>
      <c r="H28" s="77"/>
      <c r="I28" s="78"/>
      <c r="J28"/>
      <c r="K28"/>
      <c r="L28"/>
      <c r="M28"/>
      <c r="N28"/>
      <c r="O28"/>
      <c r="P28"/>
      <c r="Q28"/>
      <c r="R28"/>
      <c r="S28" s="78"/>
      <c r="T28" s="79"/>
      <c r="U28"/>
      <c r="V28" s="79"/>
      <c r="W28" s="79"/>
      <c r="X28" s="80"/>
      <c r="Y28" s="80"/>
      <c r="Z28" s="80"/>
      <c r="AA28" s="80"/>
      <c r="AB28" s="77"/>
      <c r="AC28" s="77"/>
      <c r="AD28" s="80"/>
      <c r="AE28" s="81"/>
      <c r="AF28"/>
      <c r="AG28"/>
      <c r="AH28"/>
      <c r="AI28" s="82"/>
      <c r="AJ28"/>
      <c r="AK28" s="82"/>
      <c r="AL28"/>
      <c r="AM28" s="82"/>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row>
    <row r="29" spans="1:233" s="76" customFormat="1" x14ac:dyDescent="0.25">
      <c r="B29"/>
      <c r="C29"/>
      <c r="D29"/>
      <c r="E29"/>
      <c r="F29"/>
      <c r="G29" s="77"/>
      <c r="H29" s="77"/>
      <c r="I29" s="78"/>
      <c r="J29"/>
      <c r="K29"/>
      <c r="L29"/>
      <c r="M29"/>
      <c r="N29"/>
      <c r="O29"/>
      <c r="P29"/>
      <c r="Q29"/>
      <c r="R29"/>
      <c r="S29" s="78"/>
      <c r="T29" s="79"/>
      <c r="U29"/>
      <c r="V29" s="79"/>
      <c r="W29" s="79"/>
      <c r="X29" s="80"/>
      <c r="Y29" s="80"/>
      <c r="Z29" s="80"/>
      <c r="AA29" s="80"/>
      <c r="AB29" s="77"/>
      <c r="AC29" s="77"/>
      <c r="AD29" s="80"/>
      <c r="AE29" s="81"/>
      <c r="AF29"/>
      <c r="AG29"/>
      <c r="AH29"/>
      <c r="AI29" s="82"/>
      <c r="AJ29"/>
      <c r="AK29" s="82"/>
      <c r="AL29"/>
      <c r="AM29" s="82"/>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row>
    <row r="30" spans="1:233" s="76" customFormat="1" x14ac:dyDescent="0.25">
      <c r="B30"/>
      <c r="C30"/>
      <c r="D30"/>
      <c r="E30"/>
      <c r="F30"/>
      <c r="G30" s="77"/>
      <c r="H30" s="77"/>
      <c r="I30" s="78"/>
      <c r="J30"/>
      <c r="K30"/>
      <c r="L30"/>
      <c r="M30"/>
      <c r="N30"/>
      <c r="O30"/>
      <c r="P30"/>
      <c r="Q30"/>
      <c r="R30"/>
      <c r="S30" s="78"/>
      <c r="T30" s="79"/>
      <c r="U30"/>
      <c r="V30" s="79"/>
      <c r="W30" s="79"/>
      <c r="X30" s="80"/>
      <c r="Y30" s="80"/>
      <c r="Z30" s="80"/>
      <c r="AA30" s="80"/>
      <c r="AB30" s="77"/>
      <c r="AC30" s="77"/>
      <c r="AD30" s="80"/>
      <c r="AE30" s="81"/>
      <c r="AF30"/>
      <c r="AG30"/>
      <c r="AH30"/>
      <c r="AI30" s="82"/>
      <c r="AJ30"/>
      <c r="AK30" s="82"/>
      <c r="AL30"/>
      <c r="AM30" s="82"/>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row>
    <row r="31" spans="1:233" s="76" customFormat="1" x14ac:dyDescent="0.25">
      <c r="B31"/>
      <c r="C31"/>
      <c r="D31"/>
      <c r="E31"/>
      <c r="F31"/>
      <c r="G31" s="77"/>
      <c r="H31" s="77"/>
      <c r="I31" s="78"/>
      <c r="J31"/>
      <c r="K31"/>
      <c r="L31"/>
      <c r="M31"/>
      <c r="N31"/>
      <c r="O31"/>
      <c r="P31"/>
      <c r="Q31"/>
      <c r="R31"/>
      <c r="S31" s="78"/>
      <c r="T31" s="79"/>
      <c r="U31"/>
      <c r="V31" s="79"/>
      <c r="W31" s="79"/>
      <c r="X31" s="80"/>
      <c r="Y31" s="80"/>
      <c r="Z31" s="80"/>
      <c r="AA31" s="80"/>
      <c r="AB31" s="77"/>
      <c r="AC31" s="77"/>
      <c r="AD31" s="80"/>
      <c r="AE31" s="81"/>
      <c r="AF31"/>
      <c r="AG31"/>
      <c r="AH31"/>
      <c r="AI31" s="82"/>
      <c r="AJ31"/>
      <c r="AK31" s="82"/>
      <c r="AL31"/>
      <c r="AM31" s="82"/>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row>
    <row r="32" spans="1:233" s="76" customFormat="1" x14ac:dyDescent="0.25">
      <c r="B32"/>
      <c r="C32"/>
      <c r="D32"/>
      <c r="E32"/>
      <c r="F32"/>
      <c r="G32" s="77"/>
      <c r="H32" s="77"/>
      <c r="I32" s="78"/>
      <c r="J32"/>
      <c r="K32"/>
      <c r="L32"/>
      <c r="M32"/>
      <c r="N32"/>
      <c r="O32"/>
      <c r="P32"/>
      <c r="Q32"/>
      <c r="R32"/>
      <c r="S32" s="78"/>
      <c r="T32" s="79"/>
      <c r="U32"/>
      <c r="V32" s="79"/>
      <c r="W32" s="79"/>
      <c r="X32" s="80"/>
      <c r="Y32" s="80"/>
      <c r="Z32" s="80"/>
      <c r="AA32" s="80"/>
      <c r="AB32" s="77"/>
      <c r="AC32" s="77"/>
      <c r="AD32" s="80"/>
      <c r="AE32" s="81"/>
      <c r="AF32"/>
      <c r="AG32"/>
      <c r="AH32"/>
      <c r="AI32" s="82"/>
      <c r="AJ32"/>
      <c r="AK32" s="82"/>
      <c r="AL32"/>
      <c r="AM32" s="8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row>
    <row r="33" spans="2:233" s="76" customFormat="1" x14ac:dyDescent="0.25">
      <c r="B33"/>
      <c r="C33"/>
      <c r="D33"/>
      <c r="E33"/>
      <c r="F33"/>
      <c r="G33" s="77"/>
      <c r="H33" s="77"/>
      <c r="I33" s="78"/>
      <c r="J33"/>
      <c r="K33"/>
      <c r="L33"/>
      <c r="M33"/>
      <c r="N33"/>
      <c r="O33"/>
      <c r="P33"/>
      <c r="Q33"/>
      <c r="R33"/>
      <c r="S33" s="78"/>
      <c r="T33" s="79"/>
      <c r="U33"/>
      <c r="V33" s="79"/>
      <c r="W33" s="79"/>
      <c r="X33" s="80"/>
      <c r="Y33" s="80"/>
      <c r="Z33" s="80"/>
      <c r="AA33" s="80"/>
      <c r="AB33" s="77"/>
      <c r="AC33" s="77"/>
      <c r="AD33" s="80"/>
      <c r="AE33" s="81"/>
      <c r="AF33"/>
      <c r="AG33"/>
      <c r="AH33"/>
      <c r="AI33" s="82"/>
      <c r="AJ33"/>
      <c r="AK33" s="82"/>
      <c r="AL33"/>
      <c r="AM33" s="82"/>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row>
    <row r="34" spans="2:233" s="76" customFormat="1" x14ac:dyDescent="0.25">
      <c r="B34"/>
      <c r="C34"/>
      <c r="D34"/>
      <c r="E34"/>
      <c r="F34"/>
      <c r="G34" s="77"/>
      <c r="H34" s="77"/>
      <c r="I34" s="78"/>
      <c r="J34"/>
      <c r="K34"/>
      <c r="L34"/>
      <c r="M34"/>
      <c r="N34"/>
      <c r="O34"/>
      <c r="P34"/>
      <c r="Q34"/>
      <c r="R34"/>
      <c r="S34" s="78"/>
      <c r="T34" s="79"/>
      <c r="U34"/>
      <c r="V34" s="79"/>
      <c r="W34" s="79"/>
      <c r="X34" s="80"/>
      <c r="Y34" s="80"/>
      <c r="Z34" s="80"/>
      <c r="AA34" s="80"/>
      <c r="AB34" s="77"/>
      <c r="AC34" s="77"/>
      <c r="AD34" s="80"/>
      <c r="AE34" s="81"/>
      <c r="AF34"/>
      <c r="AG34"/>
      <c r="AH34"/>
      <c r="AI34" s="82"/>
      <c r="AJ34"/>
      <c r="AK34" s="82"/>
      <c r="AL34"/>
      <c r="AM34" s="82"/>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row>
    <row r="35" spans="2:233" s="76" customFormat="1" x14ac:dyDescent="0.25">
      <c r="B35"/>
      <c r="C35"/>
      <c r="D35"/>
      <c r="E35"/>
      <c r="F35"/>
      <c r="G35" s="77"/>
      <c r="H35" s="77"/>
      <c r="I35" s="78"/>
      <c r="J35"/>
      <c r="K35"/>
      <c r="L35"/>
      <c r="M35"/>
      <c r="N35"/>
      <c r="O35"/>
      <c r="P35"/>
      <c r="Q35"/>
      <c r="R35"/>
      <c r="S35" s="78"/>
      <c r="T35" s="79"/>
      <c r="U35"/>
      <c r="V35" s="79"/>
      <c r="W35" s="79"/>
      <c r="X35" s="80"/>
      <c r="Y35" s="80"/>
      <c r="Z35" s="80"/>
      <c r="AA35" s="80"/>
      <c r="AB35" s="77"/>
      <c r="AC35" s="77"/>
      <c r="AD35" s="80"/>
      <c r="AE35" s="81"/>
      <c r="AF35"/>
      <c r="AG35"/>
      <c r="AH35"/>
      <c r="AI35" s="82"/>
      <c r="AJ35"/>
      <c r="AK35" s="82"/>
      <c r="AL35"/>
      <c r="AM35" s="82"/>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row>
    <row r="36" spans="2:233" s="76" customFormat="1" x14ac:dyDescent="0.25">
      <c r="B36"/>
      <c r="C36"/>
      <c r="D36"/>
      <c r="E36"/>
      <c r="F36"/>
      <c r="G36" s="77"/>
      <c r="H36" s="77"/>
      <c r="I36" s="78"/>
      <c r="J36"/>
      <c r="K36"/>
      <c r="L36"/>
      <c r="M36"/>
      <c r="N36"/>
      <c r="O36"/>
      <c r="P36"/>
      <c r="Q36"/>
      <c r="R36"/>
      <c r="S36" s="78"/>
      <c r="T36" s="79"/>
      <c r="U36"/>
      <c r="V36" s="79"/>
      <c r="W36" s="79"/>
      <c r="X36" s="80"/>
      <c r="Y36" s="80"/>
      <c r="Z36" s="80"/>
      <c r="AA36" s="80"/>
      <c r="AB36" s="77"/>
      <c r="AC36" s="77"/>
      <c r="AD36" s="80"/>
      <c r="AE36" s="81"/>
      <c r="AF36"/>
      <c r="AG36"/>
      <c r="AH36"/>
      <c r="AI36" s="82"/>
      <c r="AJ36"/>
      <c r="AK36" s="82"/>
      <c r="AL36"/>
      <c r="AM36" s="82"/>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row>
    <row r="37" spans="2:233" s="76" customFormat="1" x14ac:dyDescent="0.25">
      <c r="B37"/>
      <c r="C37"/>
      <c r="D37"/>
      <c r="E37"/>
      <c r="F37"/>
      <c r="G37" s="77"/>
      <c r="H37" s="77"/>
      <c r="I37" s="78"/>
      <c r="J37"/>
      <c r="K37"/>
      <c r="L37"/>
      <c r="M37"/>
      <c r="N37"/>
      <c r="O37"/>
      <c r="P37"/>
      <c r="Q37"/>
      <c r="R37"/>
      <c r="S37" s="78"/>
      <c r="T37" s="79"/>
      <c r="U37"/>
      <c r="V37" s="79"/>
      <c r="W37" s="79"/>
      <c r="X37" s="80"/>
      <c r="Y37" s="80"/>
      <c r="Z37" s="80"/>
      <c r="AA37" s="80"/>
      <c r="AB37" s="77"/>
      <c r="AC37" s="77"/>
      <c r="AD37" s="80"/>
      <c r="AE37" s="81"/>
      <c r="AF37"/>
      <c r="AG37"/>
      <c r="AH37"/>
      <c r="AI37" s="82"/>
      <c r="AJ37"/>
      <c r="AK37" s="82"/>
      <c r="AL37"/>
      <c r="AM37" s="82"/>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row>
    <row r="38" spans="2:233" s="76" customFormat="1" x14ac:dyDescent="0.25">
      <c r="B38"/>
      <c r="C38"/>
      <c r="D38"/>
      <c r="E38"/>
      <c r="F38"/>
      <c r="G38" s="77"/>
      <c r="H38" s="77"/>
      <c r="I38" s="78"/>
      <c r="J38"/>
      <c r="K38"/>
      <c r="L38"/>
      <c r="M38"/>
      <c r="N38"/>
      <c r="O38"/>
      <c r="P38"/>
      <c r="Q38"/>
      <c r="R38"/>
      <c r="S38" s="78"/>
      <c r="T38" s="79"/>
      <c r="U38"/>
      <c r="V38" s="79"/>
      <c r="W38" s="79"/>
      <c r="X38" s="80"/>
      <c r="Y38" s="80"/>
      <c r="Z38" s="80"/>
      <c r="AA38" s="80"/>
      <c r="AB38" s="77"/>
      <c r="AC38" s="77"/>
      <c r="AD38" s="80"/>
      <c r="AE38" s="81"/>
      <c r="AF38"/>
      <c r="AG38"/>
      <c r="AH38"/>
      <c r="AI38" s="82"/>
      <c r="AJ38"/>
      <c r="AK38" s="82"/>
      <c r="AL38"/>
      <c r="AM38" s="82"/>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row>
    <row r="39" spans="2:233" s="76" customFormat="1" x14ac:dyDescent="0.25">
      <c r="B39"/>
      <c r="C39"/>
      <c r="D39"/>
      <c r="E39"/>
      <c r="F39"/>
      <c r="G39" s="77"/>
      <c r="H39" s="77"/>
      <c r="I39" s="78"/>
      <c r="J39"/>
      <c r="K39"/>
      <c r="L39"/>
      <c r="M39"/>
      <c r="N39"/>
      <c r="O39"/>
      <c r="P39"/>
      <c r="Q39"/>
      <c r="R39"/>
      <c r="S39" s="78"/>
      <c r="T39" s="79"/>
      <c r="U39"/>
      <c r="V39" s="79"/>
      <c r="W39" s="79"/>
      <c r="X39" s="80"/>
      <c r="Y39" s="80"/>
      <c r="Z39" s="80"/>
      <c r="AA39" s="80"/>
      <c r="AB39" s="77"/>
      <c r="AC39" s="77"/>
      <c r="AD39" s="80"/>
      <c r="AE39" s="81"/>
      <c r="AF39"/>
      <c r="AG39"/>
      <c r="AH39"/>
      <c r="AI39" s="82"/>
      <c r="AJ39"/>
      <c r="AK39" s="82"/>
      <c r="AL39"/>
      <c r="AM39" s="82"/>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row>
    <row r="40" spans="2:233" s="76" customFormat="1" x14ac:dyDescent="0.25">
      <c r="B40"/>
      <c r="C40"/>
      <c r="D40"/>
      <c r="E40"/>
      <c r="F40"/>
      <c r="G40" s="77"/>
      <c r="H40" s="77"/>
      <c r="I40" s="78"/>
      <c r="J40"/>
      <c r="K40"/>
      <c r="L40"/>
      <c r="M40"/>
      <c r="N40"/>
      <c r="O40"/>
      <c r="P40"/>
      <c r="Q40"/>
      <c r="R40"/>
      <c r="S40" s="78"/>
      <c r="T40" s="79"/>
      <c r="U40"/>
      <c r="V40" s="79"/>
      <c r="W40" s="79"/>
      <c r="X40" s="80"/>
      <c r="Y40" s="80"/>
      <c r="Z40" s="80"/>
      <c r="AA40" s="80"/>
      <c r="AB40" s="77"/>
      <c r="AC40" s="77"/>
      <c r="AD40" s="80"/>
      <c r="AE40" s="81"/>
      <c r="AF40"/>
      <c r="AG40"/>
      <c r="AH40"/>
      <c r="AI40" s="82"/>
      <c r="AJ40"/>
      <c r="AK40" s="82"/>
      <c r="AL40"/>
      <c r="AM40" s="82"/>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row>
    <row r="41" spans="2:233" s="76" customFormat="1" x14ac:dyDescent="0.25">
      <c r="B41"/>
      <c r="C41"/>
      <c r="D41"/>
      <c r="E41"/>
      <c r="F41"/>
      <c r="G41" s="77"/>
      <c r="H41" s="77"/>
      <c r="I41" s="78"/>
      <c r="J41"/>
      <c r="K41"/>
      <c r="L41"/>
      <c r="M41"/>
      <c r="N41"/>
      <c r="O41"/>
      <c r="P41"/>
      <c r="Q41"/>
      <c r="R41"/>
      <c r="S41" s="78"/>
      <c r="T41" s="79"/>
      <c r="U41"/>
      <c r="V41" s="79"/>
      <c r="W41" s="79"/>
      <c r="X41" s="80"/>
      <c r="Y41" s="80"/>
      <c r="Z41" s="80"/>
      <c r="AA41" s="80"/>
      <c r="AB41" s="77"/>
      <c r="AC41" s="77"/>
      <c r="AD41" s="80"/>
      <c r="AE41" s="81"/>
      <c r="AF41"/>
      <c r="AG41"/>
      <c r="AH41"/>
      <c r="AI41" s="82"/>
      <c r="AJ41"/>
      <c r="AK41" s="82"/>
      <c r="AL41"/>
      <c r="AM41" s="82"/>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row>
    <row r="42" spans="2:233" s="76" customFormat="1" x14ac:dyDescent="0.25">
      <c r="B42"/>
      <c r="C42"/>
      <c r="D42"/>
      <c r="E42"/>
      <c r="F42"/>
      <c r="G42" s="77"/>
      <c r="H42" s="77"/>
      <c r="I42" s="78"/>
      <c r="J42"/>
      <c r="K42"/>
      <c r="L42"/>
      <c r="M42"/>
      <c r="N42"/>
      <c r="O42"/>
      <c r="P42"/>
      <c r="Q42"/>
      <c r="R42"/>
      <c r="S42" s="78"/>
      <c r="T42" s="79"/>
      <c r="U42"/>
      <c r="V42" s="79"/>
      <c r="W42" s="79"/>
      <c r="X42" s="80"/>
      <c r="Y42" s="80"/>
      <c r="Z42" s="80"/>
      <c r="AA42" s="80"/>
      <c r="AB42" s="77"/>
      <c r="AC42" s="77"/>
      <c r="AD42" s="80"/>
      <c r="AE42" s="81"/>
      <c r="AF42"/>
      <c r="AG42"/>
      <c r="AH42"/>
      <c r="AI42" s="82"/>
      <c r="AJ42"/>
      <c r="AK42" s="82"/>
      <c r="AL42"/>
      <c r="AM42" s="8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row>
    <row r="43" spans="2:233" s="76" customFormat="1" x14ac:dyDescent="0.25">
      <c r="B43"/>
      <c r="C43"/>
      <c r="D43"/>
      <c r="E43"/>
      <c r="F43"/>
      <c r="G43" s="77"/>
      <c r="H43" s="77"/>
      <c r="I43" s="78"/>
      <c r="J43"/>
      <c r="K43"/>
      <c r="L43"/>
      <c r="M43"/>
      <c r="N43"/>
      <c r="O43"/>
      <c r="P43"/>
      <c r="Q43"/>
      <c r="R43"/>
      <c r="S43" s="78"/>
      <c r="T43" s="79"/>
      <c r="U43"/>
      <c r="V43" s="79"/>
      <c r="W43" s="79"/>
      <c r="X43" s="80"/>
      <c r="Y43" s="80"/>
      <c r="Z43" s="80"/>
      <c r="AA43" s="80"/>
      <c r="AB43" s="77"/>
      <c r="AC43" s="77"/>
      <c r="AD43" s="80"/>
      <c r="AE43" s="81"/>
      <c r="AF43"/>
      <c r="AG43"/>
      <c r="AH43"/>
      <c r="AI43" s="82"/>
      <c r="AJ43"/>
      <c r="AK43" s="82"/>
      <c r="AL43"/>
      <c r="AM43" s="82"/>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row>
    <row r="44" spans="2:233" s="76" customFormat="1" x14ac:dyDescent="0.25">
      <c r="B44"/>
      <c r="C44"/>
      <c r="D44"/>
      <c r="E44"/>
      <c r="F44"/>
      <c r="G44" s="77"/>
      <c r="H44" s="77"/>
      <c r="I44" s="78"/>
      <c r="J44"/>
      <c r="K44"/>
      <c r="L44"/>
      <c r="M44"/>
      <c r="N44"/>
      <c r="O44"/>
      <c r="P44"/>
      <c r="Q44"/>
      <c r="R44"/>
      <c r="S44" s="78"/>
      <c r="T44" s="79"/>
      <c r="U44"/>
      <c r="V44" s="79"/>
      <c r="W44" s="79"/>
      <c r="X44" s="80"/>
      <c r="Y44" s="80"/>
      <c r="Z44" s="80"/>
      <c r="AA44" s="80"/>
      <c r="AB44" s="77"/>
      <c r="AC44" s="77"/>
      <c r="AD44" s="80"/>
      <c r="AE44" s="81"/>
      <c r="AF44"/>
      <c r="AG44"/>
      <c r="AH44"/>
      <c r="AI44" s="82"/>
      <c r="AJ44"/>
      <c r="AK44" s="82"/>
      <c r="AL44"/>
      <c r="AM44" s="82"/>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row>
    <row r="45" spans="2:233" s="76" customFormat="1" x14ac:dyDescent="0.25">
      <c r="B45"/>
      <c r="C45"/>
      <c r="D45"/>
      <c r="E45"/>
      <c r="F45"/>
      <c r="G45" s="77"/>
      <c r="H45" s="77"/>
      <c r="I45" s="78"/>
      <c r="J45"/>
      <c r="K45"/>
      <c r="L45"/>
      <c r="M45"/>
      <c r="N45"/>
      <c r="O45"/>
      <c r="P45"/>
      <c r="Q45"/>
      <c r="R45"/>
      <c r="S45" s="78"/>
      <c r="T45" s="79"/>
      <c r="U45"/>
      <c r="V45" s="79"/>
      <c r="W45" s="79"/>
      <c r="X45" s="80"/>
      <c r="Y45" s="80"/>
      <c r="Z45" s="80"/>
      <c r="AA45" s="80"/>
      <c r="AB45" s="77"/>
      <c r="AC45" s="77"/>
      <c r="AD45" s="80"/>
      <c r="AE45" s="81"/>
      <c r="AF45"/>
      <c r="AG45"/>
      <c r="AH45"/>
      <c r="AI45" s="82"/>
      <c r="AJ45"/>
      <c r="AK45" s="82"/>
      <c r="AL45"/>
      <c r="AM45" s="82"/>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row>
    <row r="46" spans="2:233" s="76" customFormat="1" x14ac:dyDescent="0.25">
      <c r="B46"/>
      <c r="C46"/>
      <c r="D46"/>
      <c r="E46"/>
      <c r="F46"/>
      <c r="G46" s="77"/>
      <c r="H46" s="77"/>
      <c r="I46" s="78"/>
      <c r="J46"/>
      <c r="K46"/>
      <c r="L46"/>
      <c r="M46"/>
      <c r="N46"/>
      <c r="O46"/>
      <c r="P46"/>
      <c r="Q46"/>
      <c r="R46"/>
      <c r="S46" s="78"/>
      <c r="T46" s="79"/>
      <c r="U46"/>
      <c r="V46" s="79"/>
      <c r="W46" s="79"/>
      <c r="X46" s="80"/>
      <c r="Y46" s="80"/>
      <c r="Z46" s="80"/>
      <c r="AA46" s="80"/>
      <c r="AB46" s="77"/>
      <c r="AC46" s="77"/>
      <c r="AD46" s="80"/>
      <c r="AE46" s="81"/>
      <c r="AF46"/>
      <c r="AG46"/>
      <c r="AH46"/>
      <c r="AI46" s="82"/>
      <c r="AJ46"/>
      <c r="AK46" s="82"/>
      <c r="AL46"/>
      <c r="AM46" s="82"/>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row>
    <row r="47" spans="2:233" s="76" customFormat="1" x14ac:dyDescent="0.25">
      <c r="B47"/>
      <c r="C47"/>
      <c r="D47"/>
      <c r="E47"/>
      <c r="F47"/>
      <c r="G47" s="77"/>
      <c r="H47" s="77"/>
      <c r="I47" s="78"/>
      <c r="J47"/>
      <c r="K47"/>
      <c r="L47"/>
      <c r="M47"/>
      <c r="N47"/>
      <c r="O47"/>
      <c r="P47"/>
      <c r="Q47"/>
      <c r="R47"/>
      <c r="S47" s="78"/>
      <c r="T47" s="79"/>
      <c r="U47"/>
      <c r="V47" s="79"/>
      <c r="W47" s="79"/>
      <c r="X47" s="80"/>
      <c r="Y47" s="80"/>
      <c r="Z47" s="80"/>
      <c r="AA47" s="80"/>
      <c r="AB47" s="77"/>
      <c r="AC47" s="77"/>
      <c r="AD47" s="80"/>
      <c r="AE47" s="81"/>
      <c r="AF47"/>
      <c r="AG47"/>
      <c r="AH47"/>
      <c r="AI47" s="82"/>
      <c r="AJ47"/>
      <c r="AK47" s="82"/>
      <c r="AL47"/>
      <c r="AM47" s="82"/>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row>
    <row r="48" spans="2:233" s="76" customFormat="1" x14ac:dyDescent="0.25">
      <c r="B48"/>
      <c r="C48"/>
      <c r="D48"/>
      <c r="E48"/>
      <c r="F48"/>
      <c r="G48" s="77"/>
      <c r="H48" s="77"/>
      <c r="I48" s="78"/>
      <c r="J48"/>
      <c r="K48"/>
      <c r="L48"/>
      <c r="M48"/>
      <c r="N48"/>
      <c r="O48"/>
      <c r="P48"/>
      <c r="Q48"/>
      <c r="R48"/>
      <c r="S48" s="78"/>
      <c r="T48" s="79"/>
      <c r="U48"/>
      <c r="V48" s="79"/>
      <c r="W48" s="79"/>
      <c r="X48" s="80"/>
      <c r="Y48" s="80"/>
      <c r="Z48" s="80"/>
      <c r="AA48" s="80"/>
      <c r="AB48" s="77"/>
      <c r="AC48" s="77"/>
      <c r="AD48" s="80"/>
      <c r="AE48" s="81"/>
      <c r="AF48"/>
      <c r="AG48"/>
      <c r="AH48"/>
      <c r="AI48" s="82"/>
      <c r="AJ48"/>
      <c r="AK48" s="82"/>
      <c r="AL48"/>
      <c r="AM48" s="82"/>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row>
    <row r="49" spans="2:233" s="76" customFormat="1" x14ac:dyDescent="0.25">
      <c r="B49"/>
      <c r="C49"/>
      <c r="D49"/>
      <c r="E49"/>
      <c r="F49"/>
      <c r="G49" s="77"/>
      <c r="H49" s="77"/>
      <c r="I49" s="78"/>
      <c r="J49"/>
      <c r="K49"/>
      <c r="L49"/>
      <c r="M49"/>
      <c r="N49"/>
      <c r="O49"/>
      <c r="P49"/>
      <c r="Q49"/>
      <c r="R49"/>
      <c r="S49" s="78"/>
      <c r="T49" s="79"/>
      <c r="U49"/>
      <c r="V49" s="79"/>
      <c r="W49" s="79"/>
      <c r="X49" s="80"/>
      <c r="Y49" s="80"/>
      <c r="Z49" s="80"/>
      <c r="AA49" s="80"/>
      <c r="AB49" s="77"/>
      <c r="AC49" s="77"/>
      <c r="AD49" s="80"/>
      <c r="AE49" s="81"/>
      <c r="AF49"/>
      <c r="AG49"/>
      <c r="AH49"/>
      <c r="AI49" s="82"/>
      <c r="AJ49"/>
      <c r="AK49" s="82"/>
      <c r="AL49"/>
      <c r="AM49" s="82"/>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row>
    <row r="50" spans="2:233" s="76" customFormat="1" x14ac:dyDescent="0.25">
      <c r="B50"/>
      <c r="C50"/>
      <c r="D50"/>
      <c r="E50"/>
      <c r="F50"/>
      <c r="G50" s="77"/>
      <c r="H50" s="77"/>
      <c r="I50" s="78"/>
      <c r="J50"/>
      <c r="K50"/>
      <c r="L50"/>
      <c r="M50"/>
      <c r="N50"/>
      <c r="O50"/>
      <c r="P50"/>
      <c r="Q50"/>
      <c r="R50"/>
      <c r="S50" s="78"/>
      <c r="T50" s="79"/>
      <c r="U50"/>
      <c r="V50" s="79"/>
      <c r="W50" s="79"/>
      <c r="X50" s="80"/>
      <c r="Y50" s="80"/>
      <c r="Z50" s="80"/>
      <c r="AA50" s="80"/>
      <c r="AB50" s="77"/>
      <c r="AC50" s="77"/>
      <c r="AD50" s="80"/>
      <c r="AE50" s="81"/>
      <c r="AF50"/>
      <c r="AG50"/>
      <c r="AH50"/>
      <c r="AI50" s="82"/>
      <c r="AJ50"/>
      <c r="AK50" s="82"/>
      <c r="AL50"/>
      <c r="AM50" s="82"/>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row>
    <row r="51" spans="2:233" s="76" customFormat="1" x14ac:dyDescent="0.25">
      <c r="B51"/>
      <c r="C51"/>
      <c r="D51"/>
      <c r="E51"/>
      <c r="F51"/>
      <c r="G51" s="77"/>
      <c r="H51" s="77"/>
      <c r="I51" s="78"/>
      <c r="J51"/>
      <c r="K51"/>
      <c r="L51"/>
      <c r="M51"/>
      <c r="N51"/>
      <c r="O51"/>
      <c r="P51"/>
      <c r="Q51"/>
      <c r="R51"/>
      <c r="S51" s="78"/>
      <c r="T51" s="79"/>
      <c r="U51"/>
      <c r="V51" s="79"/>
      <c r="W51" s="79"/>
      <c r="X51" s="80"/>
      <c r="Y51" s="80"/>
      <c r="Z51" s="80"/>
      <c r="AA51" s="80"/>
      <c r="AB51" s="77"/>
      <c r="AC51" s="77"/>
      <c r="AD51" s="80"/>
      <c r="AE51" s="81"/>
      <c r="AF51"/>
      <c r="AG51"/>
      <c r="AH51"/>
      <c r="AI51" s="82"/>
      <c r="AJ51"/>
      <c r="AK51" s="82"/>
      <c r="AL51"/>
      <c r="AM51" s="82"/>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row>
    <row r="52" spans="2:233" s="76" customFormat="1" x14ac:dyDescent="0.25">
      <c r="B52"/>
      <c r="C52"/>
      <c r="D52"/>
      <c r="E52"/>
      <c r="F52"/>
      <c r="G52" s="77"/>
      <c r="H52" s="77"/>
      <c r="I52" s="78"/>
      <c r="J52"/>
      <c r="K52"/>
      <c r="L52"/>
      <c r="M52"/>
      <c r="N52"/>
      <c r="O52"/>
      <c r="P52"/>
      <c r="Q52"/>
      <c r="R52"/>
      <c r="S52" s="78"/>
      <c r="T52" s="79"/>
      <c r="U52"/>
      <c r="V52" s="79"/>
      <c r="W52" s="79"/>
      <c r="X52" s="80"/>
      <c r="Y52" s="80"/>
      <c r="Z52" s="80"/>
      <c r="AA52" s="80"/>
      <c r="AB52" s="77"/>
      <c r="AC52" s="77"/>
      <c r="AD52" s="80"/>
      <c r="AE52" s="81"/>
      <c r="AF52"/>
      <c r="AG52"/>
      <c r="AH52"/>
      <c r="AI52" s="82"/>
      <c r="AJ52"/>
      <c r="AK52" s="82"/>
      <c r="AL52"/>
      <c r="AM52" s="8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row>
    <row r="53" spans="2:233" s="76" customFormat="1" x14ac:dyDescent="0.25">
      <c r="B53"/>
      <c r="C53"/>
      <c r="D53"/>
      <c r="E53"/>
      <c r="F53"/>
      <c r="G53" s="77"/>
      <c r="H53" s="77"/>
      <c r="I53" s="78"/>
      <c r="J53"/>
      <c r="K53"/>
      <c r="L53"/>
      <c r="M53"/>
      <c r="N53"/>
      <c r="O53"/>
      <c r="P53"/>
      <c r="Q53"/>
      <c r="R53"/>
      <c r="S53" s="78"/>
      <c r="T53" s="79"/>
      <c r="U53"/>
      <c r="V53" s="79"/>
      <c r="W53" s="79"/>
      <c r="X53" s="80"/>
      <c r="Y53" s="80"/>
      <c r="Z53" s="80"/>
      <c r="AA53" s="80"/>
      <c r="AB53" s="77"/>
      <c r="AC53" s="77"/>
      <c r="AD53" s="80"/>
      <c r="AE53" s="81"/>
      <c r="AF53"/>
      <c r="AG53"/>
      <c r="AH53"/>
      <c r="AI53" s="82"/>
      <c r="AJ53"/>
      <c r="AK53" s="82"/>
      <c r="AL53"/>
      <c r="AM53" s="82"/>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row>
    <row r="54" spans="2:233" s="76" customFormat="1" x14ac:dyDescent="0.25">
      <c r="B54"/>
      <c r="C54"/>
      <c r="D54"/>
      <c r="E54"/>
      <c r="F54"/>
      <c r="G54" s="77"/>
      <c r="H54" s="77"/>
      <c r="I54" s="78"/>
      <c r="J54"/>
      <c r="K54"/>
      <c r="L54"/>
      <c r="M54"/>
      <c r="N54"/>
      <c r="O54"/>
      <c r="P54"/>
      <c r="Q54"/>
      <c r="R54"/>
      <c r="S54" s="78"/>
      <c r="T54" s="79"/>
      <c r="U54"/>
      <c r="V54" s="79"/>
      <c r="W54" s="79"/>
      <c r="X54" s="80"/>
      <c r="Y54" s="80"/>
      <c r="Z54" s="80"/>
      <c r="AA54" s="80"/>
      <c r="AB54" s="77"/>
      <c r="AC54" s="77"/>
      <c r="AD54" s="80"/>
      <c r="AE54" s="81"/>
      <c r="AF54"/>
      <c r="AG54"/>
      <c r="AH54"/>
      <c r="AI54" s="82"/>
      <c r="AJ54"/>
      <c r="AK54" s="82"/>
      <c r="AL54"/>
      <c r="AM54" s="82"/>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row>
    <row r="55" spans="2:233" s="76" customFormat="1" x14ac:dyDescent="0.25">
      <c r="B55"/>
      <c r="C55"/>
      <c r="D55"/>
      <c r="E55"/>
      <c r="F55"/>
      <c r="G55" s="77"/>
      <c r="H55" s="77"/>
      <c r="I55" s="78"/>
      <c r="J55"/>
      <c r="K55"/>
      <c r="L55"/>
      <c r="M55"/>
      <c r="N55"/>
      <c r="O55"/>
      <c r="P55"/>
      <c r="Q55"/>
      <c r="R55"/>
      <c r="S55" s="78"/>
      <c r="T55" s="79"/>
      <c r="U55"/>
      <c r="V55" s="79"/>
      <c r="W55" s="79"/>
      <c r="X55" s="80"/>
      <c r="Y55" s="80"/>
      <c r="Z55" s="80"/>
      <c r="AA55" s="80"/>
      <c r="AB55" s="77"/>
      <c r="AC55" s="77"/>
      <c r="AD55" s="80"/>
      <c r="AE55" s="81"/>
      <c r="AF55"/>
      <c r="AG55"/>
      <c r="AH55"/>
      <c r="AI55" s="82"/>
      <c r="AJ55"/>
      <c r="AK55" s="82"/>
      <c r="AL55"/>
      <c r="AM55" s="82"/>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row>
    <row r="56" spans="2:233" s="76" customFormat="1" x14ac:dyDescent="0.25">
      <c r="B56"/>
      <c r="C56"/>
      <c r="D56"/>
      <c r="E56"/>
      <c r="F56"/>
      <c r="G56" s="77"/>
      <c r="H56" s="77"/>
      <c r="I56" s="78"/>
      <c r="J56"/>
      <c r="K56"/>
      <c r="L56"/>
      <c r="M56"/>
      <c r="N56"/>
      <c r="O56"/>
      <c r="P56"/>
      <c r="Q56"/>
      <c r="R56"/>
      <c r="S56" s="78"/>
      <c r="T56" s="79"/>
      <c r="U56"/>
      <c r="V56" s="79"/>
      <c r="W56" s="79"/>
      <c r="X56" s="80"/>
      <c r="Y56" s="80"/>
      <c r="Z56" s="80"/>
      <c r="AA56" s="80"/>
      <c r="AB56" s="77"/>
      <c r="AC56" s="77"/>
      <c r="AD56" s="80"/>
      <c r="AE56" s="81"/>
      <c r="AF56"/>
      <c r="AG56"/>
      <c r="AH56"/>
      <c r="AI56" s="82"/>
      <c r="AJ56"/>
      <c r="AK56" s="82"/>
      <c r="AL56"/>
      <c r="AM56" s="82"/>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row>
    <row r="57" spans="2:233" s="76" customFormat="1" x14ac:dyDescent="0.25">
      <c r="B57"/>
      <c r="C57"/>
      <c r="D57"/>
      <c r="E57"/>
      <c r="F57"/>
      <c r="G57" s="77"/>
      <c r="H57" s="77"/>
      <c r="I57" s="78"/>
      <c r="J57"/>
      <c r="K57"/>
      <c r="L57"/>
      <c r="M57"/>
      <c r="N57"/>
      <c r="O57"/>
      <c r="P57"/>
      <c r="Q57"/>
      <c r="R57"/>
      <c r="S57" s="78"/>
      <c r="T57" s="79"/>
      <c r="U57"/>
      <c r="V57" s="79"/>
      <c r="W57" s="79"/>
      <c r="X57" s="80"/>
      <c r="Y57" s="80"/>
      <c r="Z57" s="80"/>
      <c r="AA57" s="80"/>
      <c r="AB57" s="77"/>
      <c r="AC57" s="77"/>
      <c r="AD57" s="80"/>
      <c r="AE57" s="81"/>
      <c r="AF57"/>
      <c r="AG57"/>
      <c r="AH57"/>
      <c r="AI57" s="82"/>
      <c r="AJ57"/>
      <c r="AK57" s="82"/>
      <c r="AL57"/>
      <c r="AM57" s="82"/>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row>
    <row r="58" spans="2:233" s="76" customFormat="1" x14ac:dyDescent="0.25">
      <c r="B58"/>
      <c r="C58"/>
      <c r="D58"/>
      <c r="E58"/>
      <c r="F58"/>
      <c r="G58" s="77"/>
      <c r="H58" s="77"/>
      <c r="I58" s="78"/>
      <c r="J58"/>
      <c r="K58"/>
      <c r="L58"/>
      <c r="M58"/>
      <c r="N58"/>
      <c r="O58"/>
      <c r="P58"/>
      <c r="Q58"/>
      <c r="R58"/>
      <c r="S58" s="78"/>
      <c r="T58" s="79"/>
      <c r="U58"/>
      <c r="V58" s="79"/>
      <c r="W58" s="79"/>
      <c r="X58" s="80"/>
      <c r="Y58" s="80"/>
      <c r="Z58" s="80"/>
      <c r="AA58" s="80"/>
      <c r="AB58" s="77"/>
      <c r="AC58" s="77"/>
      <c r="AD58" s="80"/>
      <c r="AE58" s="81"/>
      <c r="AF58"/>
      <c r="AG58"/>
      <c r="AH58"/>
      <c r="AI58" s="82"/>
      <c r="AJ58"/>
      <c r="AK58" s="82"/>
      <c r="AL58"/>
      <c r="AM58" s="82"/>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row>
    <row r="59" spans="2:233" s="76" customFormat="1" x14ac:dyDescent="0.25">
      <c r="B59"/>
      <c r="C59"/>
      <c r="D59"/>
      <c r="E59"/>
      <c r="F59"/>
      <c r="G59" s="77"/>
      <c r="H59" s="77"/>
      <c r="I59" s="78"/>
      <c r="J59"/>
      <c r="K59"/>
      <c r="L59"/>
      <c r="M59"/>
      <c r="N59"/>
      <c r="O59"/>
      <c r="P59"/>
      <c r="Q59"/>
      <c r="R59"/>
      <c r="S59" s="78"/>
      <c r="T59" s="79"/>
      <c r="U59"/>
      <c r="V59" s="79"/>
      <c r="W59" s="79"/>
      <c r="X59" s="80"/>
      <c r="Y59" s="80"/>
      <c r="Z59" s="80"/>
      <c r="AA59" s="80"/>
      <c r="AB59" s="77"/>
      <c r="AC59" s="77"/>
      <c r="AD59" s="80"/>
      <c r="AE59" s="81"/>
      <c r="AF59"/>
      <c r="AG59"/>
      <c r="AH59"/>
      <c r="AI59" s="82"/>
      <c r="AJ59"/>
      <c r="AK59" s="82"/>
      <c r="AL59"/>
      <c r="AM59" s="82"/>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row>
    <row r="60" spans="2:233" s="76" customFormat="1" x14ac:dyDescent="0.25">
      <c r="B60"/>
      <c r="C60"/>
      <c r="D60"/>
      <c r="E60"/>
      <c r="F60"/>
      <c r="G60" s="77"/>
      <c r="H60" s="77"/>
      <c r="I60" s="78"/>
      <c r="J60"/>
      <c r="K60"/>
      <c r="L60"/>
      <c r="M60"/>
      <c r="N60"/>
      <c r="O60"/>
      <c r="P60"/>
      <c r="Q60"/>
      <c r="R60"/>
      <c r="S60" s="78"/>
      <c r="T60" s="79"/>
      <c r="U60"/>
      <c r="V60" s="79"/>
      <c r="W60" s="79"/>
      <c r="X60" s="80"/>
      <c r="Y60" s="80"/>
      <c r="Z60" s="80"/>
      <c r="AA60" s="80"/>
      <c r="AB60" s="77"/>
      <c r="AC60" s="77"/>
      <c r="AD60" s="80"/>
      <c r="AE60" s="81"/>
      <c r="AF60"/>
      <c r="AG60"/>
      <c r="AH60"/>
      <c r="AI60" s="82"/>
      <c r="AJ60"/>
      <c r="AK60" s="82"/>
      <c r="AL60"/>
      <c r="AM60" s="82"/>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row>
    <row r="61" spans="2:233" s="76" customFormat="1" x14ac:dyDescent="0.25">
      <c r="B61"/>
      <c r="C61"/>
      <c r="D61"/>
      <c r="E61"/>
      <c r="F61"/>
      <c r="G61" s="77"/>
      <c r="H61" s="77"/>
      <c r="I61" s="78"/>
      <c r="J61"/>
      <c r="K61"/>
      <c r="L61"/>
      <c r="M61"/>
      <c r="N61"/>
      <c r="O61"/>
      <c r="P61"/>
      <c r="Q61"/>
      <c r="R61"/>
      <c r="S61" s="78"/>
      <c r="T61" s="79"/>
      <c r="U61"/>
      <c r="V61" s="79"/>
      <c r="W61" s="79"/>
      <c r="X61" s="80"/>
      <c r="Y61" s="80"/>
      <c r="Z61" s="80"/>
      <c r="AA61" s="80"/>
      <c r="AB61" s="77"/>
      <c r="AC61" s="77"/>
      <c r="AD61" s="80"/>
      <c r="AE61" s="81"/>
      <c r="AF61"/>
      <c r="AG61"/>
      <c r="AH61"/>
      <c r="AI61" s="82"/>
      <c r="AJ61"/>
      <c r="AK61" s="82"/>
      <c r="AL61"/>
      <c r="AM61" s="82"/>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row>
    <row r="62" spans="2:233" s="76" customFormat="1" x14ac:dyDescent="0.25">
      <c r="B62"/>
      <c r="C62"/>
      <c r="D62"/>
      <c r="E62"/>
      <c r="F62"/>
      <c r="G62" s="77"/>
      <c r="H62" s="77"/>
      <c r="I62" s="78"/>
      <c r="J62"/>
      <c r="K62"/>
      <c r="L62"/>
      <c r="M62"/>
      <c r="N62"/>
      <c r="O62"/>
      <c r="P62"/>
      <c r="Q62"/>
      <c r="R62"/>
      <c r="S62" s="78"/>
      <c r="T62" s="79"/>
      <c r="U62"/>
      <c r="V62" s="79"/>
      <c r="W62" s="79"/>
      <c r="X62" s="80"/>
      <c r="Y62" s="80"/>
      <c r="Z62" s="80"/>
      <c r="AA62" s="80"/>
      <c r="AB62" s="77"/>
      <c r="AC62" s="77"/>
      <c r="AD62" s="80"/>
      <c r="AE62" s="81"/>
      <c r="AF62"/>
      <c r="AG62"/>
      <c r="AH62"/>
      <c r="AI62" s="82"/>
      <c r="AJ62"/>
      <c r="AK62" s="82"/>
      <c r="AL62"/>
      <c r="AM62" s="8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row>
    <row r="63" spans="2:233" s="76" customFormat="1" x14ac:dyDescent="0.25">
      <c r="B63"/>
      <c r="C63"/>
      <c r="D63"/>
      <c r="E63"/>
      <c r="F63"/>
      <c r="G63" s="77"/>
      <c r="H63" s="77"/>
      <c r="I63" s="78"/>
      <c r="J63"/>
      <c r="K63"/>
      <c r="L63"/>
      <c r="M63"/>
      <c r="N63"/>
      <c r="O63"/>
      <c r="P63"/>
      <c r="Q63"/>
      <c r="R63"/>
      <c r="S63" s="78"/>
      <c r="T63" s="79"/>
      <c r="U63"/>
      <c r="V63" s="79"/>
      <c r="W63" s="79"/>
      <c r="X63" s="80"/>
      <c r="Y63" s="80"/>
      <c r="Z63" s="80"/>
      <c r="AA63" s="80"/>
      <c r="AB63" s="77"/>
      <c r="AC63" s="77"/>
      <c r="AD63" s="80"/>
      <c r="AE63" s="81"/>
      <c r="AF63"/>
      <c r="AG63"/>
      <c r="AH63"/>
      <c r="AI63" s="82"/>
      <c r="AJ63"/>
      <c r="AK63" s="82"/>
      <c r="AL63"/>
      <c r="AM63" s="82"/>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row>
    <row r="64" spans="2:233" s="76" customFormat="1" x14ac:dyDescent="0.25">
      <c r="B64"/>
      <c r="C64"/>
      <c r="D64"/>
      <c r="E64"/>
      <c r="F64"/>
      <c r="G64" s="77"/>
      <c r="H64" s="77"/>
      <c r="I64" s="78"/>
      <c r="J64"/>
      <c r="K64"/>
      <c r="L64"/>
      <c r="M64"/>
      <c r="N64"/>
      <c r="O64"/>
      <c r="P64"/>
      <c r="Q64"/>
      <c r="R64"/>
      <c r="S64" s="78"/>
      <c r="T64" s="79"/>
      <c r="U64"/>
      <c r="V64" s="79"/>
      <c r="W64" s="79"/>
      <c r="X64" s="80"/>
      <c r="Y64" s="80"/>
      <c r="Z64" s="80"/>
      <c r="AA64" s="80"/>
      <c r="AB64" s="77"/>
      <c r="AC64" s="77"/>
      <c r="AD64" s="80"/>
      <c r="AE64" s="81"/>
      <c r="AF64"/>
      <c r="AG64"/>
      <c r="AH64"/>
      <c r="AI64" s="82"/>
      <c r="AJ64"/>
      <c r="AK64" s="82"/>
      <c r="AL64"/>
      <c r="AM64" s="82"/>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row>
    <row r="65" spans="2:233" s="76" customFormat="1" x14ac:dyDescent="0.25">
      <c r="B65"/>
      <c r="C65"/>
      <c r="D65"/>
      <c r="E65"/>
      <c r="F65"/>
      <c r="G65" s="77"/>
      <c r="H65" s="77"/>
      <c r="I65" s="78"/>
      <c r="J65"/>
      <c r="K65"/>
      <c r="L65"/>
      <c r="M65"/>
      <c r="N65"/>
      <c r="O65"/>
      <c r="P65"/>
      <c r="Q65"/>
      <c r="R65"/>
      <c r="S65" s="78"/>
      <c r="T65" s="79"/>
      <c r="U65"/>
      <c r="V65" s="79"/>
      <c r="W65" s="79"/>
      <c r="X65" s="80"/>
      <c r="Y65" s="80"/>
      <c r="Z65" s="80"/>
      <c r="AA65" s="80"/>
      <c r="AB65" s="77"/>
      <c r="AC65" s="77"/>
      <c r="AD65" s="80"/>
      <c r="AE65" s="81"/>
      <c r="AF65"/>
      <c r="AG65"/>
      <c r="AH65"/>
      <c r="AI65" s="82"/>
      <c r="AJ65"/>
      <c r="AK65" s="82"/>
      <c r="AL65"/>
      <c r="AM65" s="82"/>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row>
    <row r="66" spans="2:233" s="76" customFormat="1" x14ac:dyDescent="0.25">
      <c r="B66"/>
      <c r="C66"/>
      <c r="D66"/>
      <c r="E66"/>
      <c r="F66"/>
      <c r="G66" s="77"/>
      <c r="H66" s="77"/>
      <c r="I66" s="78"/>
      <c r="J66"/>
      <c r="K66"/>
      <c r="L66"/>
      <c r="M66"/>
      <c r="N66"/>
      <c r="O66"/>
      <c r="P66"/>
      <c r="Q66"/>
      <c r="R66"/>
      <c r="S66" s="78"/>
      <c r="T66" s="79"/>
      <c r="U66"/>
      <c r="V66" s="79"/>
      <c r="W66" s="79"/>
      <c r="X66" s="80"/>
      <c r="Y66" s="80"/>
      <c r="Z66" s="80"/>
      <c r="AA66" s="80"/>
      <c r="AB66" s="77"/>
      <c r="AC66" s="77"/>
      <c r="AD66" s="80"/>
      <c r="AE66" s="81"/>
      <c r="AF66"/>
      <c r="AG66"/>
      <c r="AH66"/>
      <c r="AI66" s="82"/>
      <c r="AJ66"/>
      <c r="AK66" s="82"/>
      <c r="AL66"/>
      <c r="AM66" s="82"/>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row>
    <row r="67" spans="2:233" s="76" customFormat="1" x14ac:dyDescent="0.25">
      <c r="B67"/>
      <c r="C67"/>
      <c r="D67"/>
      <c r="E67"/>
      <c r="F67"/>
      <c r="G67" s="77"/>
      <c r="H67" s="77"/>
      <c r="I67" s="78"/>
      <c r="J67"/>
      <c r="K67"/>
      <c r="L67"/>
      <c r="M67"/>
      <c r="N67"/>
      <c r="O67"/>
      <c r="P67"/>
      <c r="Q67"/>
      <c r="R67"/>
      <c r="S67" s="78"/>
      <c r="T67" s="79"/>
      <c r="U67"/>
      <c r="V67" s="79"/>
      <c r="W67" s="79"/>
      <c r="X67" s="80"/>
      <c r="Y67" s="80"/>
      <c r="Z67" s="80"/>
      <c r="AA67" s="80"/>
      <c r="AB67" s="77"/>
      <c r="AC67" s="77"/>
      <c r="AD67" s="80"/>
      <c r="AE67" s="81"/>
      <c r="AF67"/>
      <c r="AG67"/>
      <c r="AH67"/>
      <c r="AI67" s="82"/>
      <c r="AJ67"/>
      <c r="AK67" s="82"/>
      <c r="AL67"/>
      <c r="AM67" s="82"/>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row>
    <row r="68" spans="2:233" s="76" customFormat="1" x14ac:dyDescent="0.25">
      <c r="B68"/>
      <c r="C68"/>
      <c r="D68"/>
      <c r="E68"/>
      <c r="F68"/>
      <c r="G68" s="77"/>
      <c r="H68" s="77"/>
      <c r="I68" s="78"/>
      <c r="J68"/>
      <c r="K68"/>
      <c r="L68"/>
      <c r="M68"/>
      <c r="N68"/>
      <c r="O68"/>
      <c r="P68"/>
      <c r="Q68"/>
      <c r="R68"/>
      <c r="S68" s="78"/>
      <c r="T68" s="79"/>
      <c r="U68"/>
      <c r="V68" s="79"/>
      <c r="W68" s="79"/>
      <c r="X68" s="80"/>
      <c r="Y68" s="80"/>
      <c r="Z68" s="80"/>
      <c r="AA68" s="80"/>
      <c r="AB68" s="77"/>
      <c r="AC68" s="77"/>
      <c r="AD68" s="80"/>
      <c r="AE68" s="81"/>
      <c r="AF68"/>
      <c r="AG68"/>
      <c r="AH68"/>
      <c r="AI68" s="82"/>
      <c r="AJ68"/>
      <c r="AK68" s="82"/>
      <c r="AL68"/>
      <c r="AM68" s="82"/>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row>
    <row r="69" spans="2:233" s="76" customFormat="1" x14ac:dyDescent="0.25">
      <c r="B69"/>
      <c r="C69"/>
      <c r="D69"/>
      <c r="E69"/>
      <c r="F69"/>
      <c r="G69" s="77"/>
      <c r="H69" s="77"/>
      <c r="I69" s="78"/>
      <c r="J69"/>
      <c r="K69"/>
      <c r="L69"/>
      <c r="M69"/>
      <c r="N69"/>
      <c r="O69"/>
      <c r="P69"/>
      <c r="Q69"/>
      <c r="R69"/>
      <c r="S69" s="78"/>
      <c r="T69" s="79"/>
      <c r="U69"/>
      <c r="V69" s="79"/>
      <c r="W69" s="79"/>
      <c r="X69" s="80"/>
      <c r="Y69" s="80"/>
      <c r="Z69" s="80"/>
      <c r="AA69" s="80"/>
      <c r="AB69" s="77"/>
      <c r="AC69" s="77"/>
      <c r="AD69" s="80"/>
      <c r="AE69" s="81"/>
      <c r="AF69"/>
      <c r="AG69"/>
      <c r="AH69"/>
      <c r="AI69" s="82"/>
      <c r="AJ69"/>
      <c r="AK69" s="82"/>
      <c r="AL69"/>
      <c r="AM69" s="82"/>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row>
    <row r="70" spans="2:233" s="76" customFormat="1" x14ac:dyDescent="0.25">
      <c r="B70"/>
      <c r="C70"/>
      <c r="D70"/>
      <c r="E70"/>
      <c r="F70"/>
      <c r="G70" s="77"/>
      <c r="H70" s="77"/>
      <c r="I70" s="78"/>
      <c r="J70"/>
      <c r="K70"/>
      <c r="L70"/>
      <c r="M70"/>
      <c r="N70"/>
      <c r="O70"/>
      <c r="P70"/>
      <c r="Q70"/>
      <c r="R70"/>
      <c r="S70" s="78"/>
      <c r="T70" s="79"/>
      <c r="U70"/>
      <c r="V70" s="79"/>
      <c r="W70" s="79"/>
      <c r="X70" s="80"/>
      <c r="Y70" s="80"/>
      <c r="Z70" s="80"/>
      <c r="AA70" s="80"/>
      <c r="AB70" s="77"/>
      <c r="AC70" s="77"/>
      <c r="AD70" s="80"/>
      <c r="AE70" s="81"/>
      <c r="AF70"/>
      <c r="AG70"/>
      <c r="AH70"/>
      <c r="AI70" s="82"/>
      <c r="AJ70"/>
      <c r="AK70" s="82"/>
      <c r="AL70"/>
      <c r="AM70" s="82"/>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row>
    <row r="71" spans="2:233" s="76" customFormat="1" x14ac:dyDescent="0.25">
      <c r="B71"/>
      <c r="C71"/>
      <c r="D71"/>
      <c r="E71"/>
      <c r="F71"/>
      <c r="G71" s="77"/>
      <c r="H71" s="77"/>
      <c r="I71" s="78"/>
      <c r="J71"/>
      <c r="K71"/>
      <c r="L71"/>
      <c r="M71"/>
      <c r="N71"/>
      <c r="O71"/>
      <c r="P71"/>
      <c r="Q71"/>
      <c r="R71"/>
      <c r="S71" s="78"/>
      <c r="T71" s="79"/>
      <c r="U71"/>
      <c r="V71" s="79"/>
      <c r="W71" s="79"/>
      <c r="X71" s="80"/>
      <c r="Y71" s="80"/>
      <c r="Z71" s="80"/>
      <c r="AA71" s="80"/>
      <c r="AB71" s="77"/>
      <c r="AC71" s="77"/>
      <c r="AD71" s="80"/>
      <c r="AE71" s="81"/>
      <c r="AF71"/>
      <c r="AG71"/>
      <c r="AH71"/>
      <c r="AI71" s="82"/>
      <c r="AJ71"/>
      <c r="AK71" s="82"/>
      <c r="AL71"/>
      <c r="AM71" s="82"/>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row>
    <row r="72" spans="2:233" s="76" customFormat="1" x14ac:dyDescent="0.25">
      <c r="B72"/>
      <c r="C72"/>
      <c r="D72"/>
      <c r="E72"/>
      <c r="F72"/>
      <c r="G72" s="77"/>
      <c r="H72" s="77"/>
      <c r="I72" s="78"/>
      <c r="J72"/>
      <c r="K72"/>
      <c r="L72"/>
      <c r="M72"/>
      <c r="N72"/>
      <c r="O72"/>
      <c r="P72"/>
      <c r="Q72"/>
      <c r="R72"/>
      <c r="S72" s="78"/>
      <c r="T72" s="79"/>
      <c r="U72"/>
      <c r="V72" s="79"/>
      <c r="W72" s="79"/>
      <c r="X72" s="80"/>
      <c r="Y72" s="80"/>
      <c r="Z72" s="80"/>
      <c r="AA72" s="80"/>
      <c r="AB72" s="77"/>
      <c r="AC72" s="77"/>
      <c r="AD72" s="80"/>
      <c r="AE72" s="81"/>
      <c r="AF72"/>
      <c r="AG72"/>
      <c r="AH72"/>
      <c r="AI72" s="82"/>
      <c r="AJ72"/>
      <c r="AK72" s="82"/>
      <c r="AL72"/>
      <c r="AM72" s="8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row>
    <row r="73" spans="2:233" s="76" customFormat="1" x14ac:dyDescent="0.25">
      <c r="B73"/>
      <c r="C73"/>
      <c r="D73"/>
      <c r="E73"/>
      <c r="F73"/>
      <c r="G73" s="77"/>
      <c r="H73" s="77"/>
      <c r="I73" s="78"/>
      <c r="J73"/>
      <c r="K73"/>
      <c r="L73"/>
      <c r="M73"/>
      <c r="N73"/>
      <c r="O73"/>
      <c r="P73"/>
      <c r="Q73"/>
      <c r="R73"/>
      <c r="S73" s="78"/>
      <c r="T73" s="79"/>
      <c r="U73"/>
      <c r="V73" s="79"/>
      <c r="W73" s="79"/>
      <c r="X73" s="80"/>
      <c r="Y73" s="80"/>
      <c r="Z73" s="80"/>
      <c r="AA73" s="80"/>
      <c r="AB73" s="77"/>
      <c r="AC73" s="77"/>
      <c r="AD73" s="80"/>
      <c r="AE73" s="81"/>
      <c r="AF73"/>
      <c r="AG73"/>
      <c r="AH73"/>
      <c r="AI73" s="82"/>
      <c r="AJ73"/>
      <c r="AK73" s="82"/>
      <c r="AL73"/>
      <c r="AM73" s="82"/>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row>
    <row r="74" spans="2:233" s="76" customFormat="1" x14ac:dyDescent="0.25">
      <c r="B74"/>
      <c r="C74"/>
      <c r="D74"/>
      <c r="E74"/>
      <c r="F74"/>
      <c r="G74" s="77"/>
      <c r="H74" s="77"/>
      <c r="I74" s="78"/>
      <c r="J74"/>
      <c r="K74"/>
      <c r="L74"/>
      <c r="M74"/>
      <c r="N74"/>
      <c r="O74"/>
      <c r="P74"/>
      <c r="Q74"/>
      <c r="R74"/>
      <c r="S74" s="78"/>
      <c r="T74" s="79"/>
      <c r="U74"/>
      <c r="V74" s="79"/>
      <c r="W74" s="79"/>
      <c r="X74" s="80"/>
      <c r="Y74" s="80"/>
      <c r="Z74" s="80"/>
      <c r="AA74" s="80"/>
      <c r="AB74" s="77"/>
      <c r="AC74" s="77"/>
      <c r="AD74" s="80"/>
      <c r="AE74" s="81"/>
      <c r="AF74"/>
      <c r="AG74"/>
      <c r="AH74"/>
      <c r="AI74" s="82"/>
      <c r="AJ74"/>
      <c r="AK74" s="82"/>
      <c r="AL74"/>
      <c r="AM74" s="82"/>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row>
    <row r="75" spans="2:233" s="76" customFormat="1" x14ac:dyDescent="0.25">
      <c r="B75"/>
      <c r="C75"/>
      <c r="D75"/>
      <c r="E75"/>
      <c r="F75"/>
      <c r="G75" s="77"/>
      <c r="H75" s="77"/>
      <c r="I75" s="78"/>
      <c r="J75"/>
      <c r="K75"/>
      <c r="L75"/>
      <c r="M75"/>
      <c r="N75"/>
      <c r="O75"/>
      <c r="P75"/>
      <c r="Q75"/>
      <c r="R75"/>
      <c r="S75" s="78"/>
      <c r="T75" s="79"/>
      <c r="U75"/>
      <c r="V75" s="79"/>
      <c r="W75" s="79"/>
      <c r="X75" s="80"/>
      <c r="Y75" s="80"/>
      <c r="Z75" s="80"/>
      <c r="AA75" s="80"/>
      <c r="AB75" s="77"/>
      <c r="AC75" s="77"/>
      <c r="AD75" s="80"/>
      <c r="AE75" s="81"/>
      <c r="AF75"/>
      <c r="AG75"/>
      <c r="AH75"/>
      <c r="AI75" s="82"/>
      <c r="AJ75"/>
      <c r="AK75" s="82"/>
      <c r="AL75"/>
      <c r="AM75" s="82"/>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row>
    <row r="76" spans="2:233" s="76" customFormat="1" x14ac:dyDescent="0.25">
      <c r="B76"/>
      <c r="C76"/>
      <c r="D76"/>
      <c r="E76"/>
      <c r="F76"/>
      <c r="G76" s="77"/>
      <c r="H76" s="77"/>
      <c r="I76" s="78"/>
      <c r="J76"/>
      <c r="K76"/>
      <c r="L76"/>
      <c r="M76"/>
      <c r="N76"/>
      <c r="O76"/>
      <c r="P76"/>
      <c r="Q76"/>
      <c r="R76"/>
      <c r="S76" s="78"/>
      <c r="T76" s="79"/>
      <c r="U76"/>
      <c r="V76" s="79"/>
      <c r="W76" s="79"/>
      <c r="X76" s="80"/>
      <c r="Y76" s="80"/>
      <c r="Z76" s="80"/>
      <c r="AA76" s="80"/>
      <c r="AB76" s="77"/>
      <c r="AC76" s="77"/>
      <c r="AD76" s="80"/>
      <c r="AE76" s="81"/>
      <c r="AF76"/>
      <c r="AG76"/>
      <c r="AH76"/>
      <c r="AI76" s="82"/>
      <c r="AJ76"/>
      <c r="AK76" s="82"/>
      <c r="AL76"/>
      <c r="AM76" s="82"/>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row>
    <row r="77" spans="2:233" s="76" customFormat="1" x14ac:dyDescent="0.25">
      <c r="B77"/>
      <c r="C77"/>
      <c r="D77"/>
      <c r="E77"/>
      <c r="F77"/>
      <c r="G77" s="77"/>
      <c r="H77" s="77"/>
      <c r="I77" s="78"/>
      <c r="J77"/>
      <c r="K77"/>
      <c r="L77"/>
      <c r="M77"/>
      <c r="N77"/>
      <c r="O77"/>
      <c r="P77"/>
      <c r="Q77"/>
      <c r="R77"/>
      <c r="S77" s="78"/>
      <c r="T77" s="79"/>
      <c r="U77"/>
      <c r="V77" s="79"/>
      <c r="W77" s="79"/>
      <c r="X77" s="80"/>
      <c r="Y77" s="80"/>
      <c r="Z77" s="80"/>
      <c r="AA77" s="80"/>
      <c r="AB77" s="77"/>
      <c r="AC77" s="77"/>
      <c r="AD77" s="80"/>
      <c r="AE77" s="81"/>
      <c r="AF77"/>
      <c r="AG77"/>
      <c r="AH77"/>
      <c r="AI77" s="82"/>
      <c r="AJ77"/>
      <c r="AK77" s="82"/>
      <c r="AL77"/>
      <c r="AM77" s="82"/>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row>
    <row r="78" spans="2:233" s="76" customFormat="1" x14ac:dyDescent="0.25">
      <c r="B78"/>
      <c r="C78"/>
      <c r="D78"/>
      <c r="E78"/>
      <c r="F78"/>
      <c r="G78" s="77"/>
      <c r="H78" s="77"/>
      <c r="I78" s="78"/>
      <c r="J78"/>
      <c r="K78"/>
      <c r="L78"/>
      <c r="M78"/>
      <c r="N78"/>
      <c r="O78"/>
      <c r="P78"/>
      <c r="Q78"/>
      <c r="R78"/>
      <c r="S78" s="78"/>
      <c r="T78" s="79"/>
      <c r="U78"/>
      <c r="V78" s="79"/>
      <c r="W78" s="79"/>
      <c r="X78" s="80"/>
      <c r="Y78" s="80"/>
      <c r="Z78" s="80"/>
      <c r="AA78" s="80"/>
      <c r="AB78" s="77"/>
      <c r="AC78" s="77"/>
      <c r="AD78" s="80"/>
      <c r="AE78" s="81"/>
      <c r="AF78"/>
      <c r="AG78"/>
      <c r="AH78"/>
      <c r="AI78" s="82"/>
      <c r="AJ78"/>
      <c r="AK78" s="82"/>
      <c r="AL78"/>
      <c r="AM78" s="82"/>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row>
    <row r="79" spans="2:233" s="76" customFormat="1" x14ac:dyDescent="0.25">
      <c r="B79"/>
      <c r="C79"/>
      <c r="D79"/>
      <c r="E79"/>
      <c r="F79"/>
      <c r="G79" s="77"/>
      <c r="H79" s="77"/>
      <c r="I79" s="78"/>
      <c r="J79"/>
      <c r="K79"/>
      <c r="L79"/>
      <c r="M79"/>
      <c r="N79"/>
      <c r="O79"/>
      <c r="P79"/>
      <c r="Q79"/>
      <c r="R79"/>
      <c r="S79" s="78"/>
      <c r="T79" s="79"/>
      <c r="U79"/>
      <c r="V79" s="79"/>
      <c r="W79" s="79"/>
      <c r="X79" s="80"/>
      <c r="Y79" s="80"/>
      <c r="Z79" s="80"/>
      <c r="AA79" s="80"/>
      <c r="AB79" s="77"/>
      <c r="AC79" s="77"/>
      <c r="AD79" s="80"/>
      <c r="AE79" s="81"/>
      <c r="AF79"/>
      <c r="AG79"/>
      <c r="AH79"/>
      <c r="AI79" s="82"/>
      <c r="AJ79"/>
      <c r="AK79" s="82"/>
      <c r="AL79"/>
      <c r="AM79" s="82"/>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row>
    <row r="80" spans="2:233" s="76" customFormat="1" x14ac:dyDescent="0.25">
      <c r="B80"/>
      <c r="C80"/>
      <c r="D80"/>
      <c r="E80"/>
      <c r="F80"/>
      <c r="G80" s="77"/>
      <c r="H80" s="77"/>
      <c r="I80" s="78"/>
      <c r="J80"/>
      <c r="K80"/>
      <c r="L80"/>
      <c r="M80"/>
      <c r="N80"/>
      <c r="O80"/>
      <c r="P80"/>
      <c r="Q80"/>
      <c r="R80"/>
      <c r="S80" s="78"/>
      <c r="T80" s="79"/>
      <c r="U80"/>
      <c r="V80" s="79"/>
      <c r="W80" s="79"/>
      <c r="X80" s="80"/>
      <c r="Y80" s="80"/>
      <c r="Z80" s="80"/>
      <c r="AA80" s="80"/>
      <c r="AB80" s="77"/>
      <c r="AC80" s="77"/>
      <c r="AD80" s="80"/>
      <c r="AE80" s="81"/>
      <c r="AF80"/>
      <c r="AG80"/>
      <c r="AH80"/>
      <c r="AI80" s="82"/>
      <c r="AJ80"/>
      <c r="AK80" s="82"/>
      <c r="AL80"/>
      <c r="AM80" s="82"/>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row>
    <row r="81" spans="2:233" s="76" customFormat="1" x14ac:dyDescent="0.25">
      <c r="B81"/>
      <c r="C81"/>
      <c r="D81"/>
      <c r="E81"/>
      <c r="F81"/>
      <c r="G81" s="77"/>
      <c r="H81" s="77"/>
      <c r="I81" s="78"/>
      <c r="J81"/>
      <c r="K81"/>
      <c r="L81"/>
      <c r="M81"/>
      <c r="N81"/>
      <c r="O81"/>
      <c r="P81"/>
      <c r="Q81"/>
      <c r="R81"/>
      <c r="S81" s="78"/>
      <c r="T81" s="79"/>
      <c r="U81"/>
      <c r="V81" s="79"/>
      <c r="W81" s="79"/>
      <c r="X81" s="80"/>
      <c r="Y81" s="80"/>
      <c r="Z81" s="80"/>
      <c r="AA81" s="80"/>
      <c r="AB81" s="77"/>
      <c r="AC81" s="77"/>
      <c r="AD81" s="80"/>
      <c r="AE81" s="81"/>
      <c r="AF81"/>
      <c r="AG81"/>
      <c r="AH81"/>
      <c r="AI81" s="82"/>
      <c r="AJ81"/>
      <c r="AK81" s="82"/>
      <c r="AL81"/>
      <c r="AM81" s="82"/>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row>
    <row r="82" spans="2:233" s="76" customFormat="1" x14ac:dyDescent="0.25">
      <c r="B82"/>
      <c r="C82"/>
      <c r="D82"/>
      <c r="E82"/>
      <c r="F82"/>
      <c r="G82" s="77"/>
      <c r="H82" s="77"/>
      <c r="I82" s="78"/>
      <c r="J82"/>
      <c r="K82"/>
      <c r="L82"/>
      <c r="M82"/>
      <c r="N82"/>
      <c r="O82"/>
      <c r="P82"/>
      <c r="Q82"/>
      <c r="R82"/>
      <c r="S82" s="78"/>
      <c r="T82" s="79"/>
      <c r="U82"/>
      <c r="V82" s="79"/>
      <c r="W82" s="79"/>
      <c r="X82" s="80"/>
      <c r="Y82" s="80"/>
      <c r="Z82" s="80"/>
      <c r="AA82" s="80"/>
      <c r="AB82" s="77"/>
      <c r="AC82" s="77"/>
      <c r="AD82" s="80"/>
      <c r="AE82" s="81"/>
      <c r="AF82"/>
      <c r="AG82"/>
      <c r="AH82"/>
      <c r="AI82" s="82"/>
      <c r="AJ82"/>
      <c r="AK82" s="82"/>
      <c r="AL82"/>
      <c r="AM82" s="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row>
    <row r="83" spans="2:233" s="76" customFormat="1" x14ac:dyDescent="0.25">
      <c r="B83"/>
      <c r="C83"/>
      <c r="D83"/>
      <c r="E83"/>
      <c r="F83"/>
      <c r="G83" s="77"/>
      <c r="H83" s="77"/>
      <c r="I83" s="78"/>
      <c r="J83"/>
      <c r="K83"/>
      <c r="L83"/>
      <c r="M83"/>
      <c r="N83"/>
      <c r="O83"/>
      <c r="P83"/>
      <c r="Q83"/>
      <c r="R83"/>
      <c r="S83" s="78"/>
      <c r="T83" s="79"/>
      <c r="U83"/>
      <c r="V83" s="79"/>
      <c r="W83" s="79"/>
      <c r="X83" s="80"/>
      <c r="Y83" s="80"/>
      <c r="Z83" s="80"/>
      <c r="AA83" s="80"/>
      <c r="AB83" s="77"/>
      <c r="AC83" s="77"/>
      <c r="AD83" s="80"/>
      <c r="AE83" s="81"/>
      <c r="AF83"/>
      <c r="AG83"/>
      <c r="AH83"/>
      <c r="AI83" s="82"/>
      <c r="AJ83"/>
      <c r="AK83" s="82"/>
      <c r="AL83"/>
      <c r="AM83" s="82"/>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row>
    <row r="84" spans="2:233" s="76" customFormat="1" x14ac:dyDescent="0.25">
      <c r="B84"/>
      <c r="C84"/>
      <c r="D84"/>
      <c r="E84"/>
      <c r="F84"/>
      <c r="G84" s="77"/>
      <c r="H84" s="77"/>
      <c r="I84" s="78"/>
      <c r="J84"/>
      <c r="K84"/>
      <c r="L84"/>
      <c r="M84"/>
      <c r="N84"/>
      <c r="O84"/>
      <c r="P84"/>
      <c r="Q84"/>
      <c r="R84"/>
      <c r="S84" s="78"/>
      <c r="T84" s="79"/>
      <c r="U84"/>
      <c r="V84" s="79"/>
      <c r="W84" s="79"/>
      <c r="X84" s="80"/>
      <c r="Y84" s="80"/>
      <c r="Z84" s="80"/>
      <c r="AA84" s="80"/>
      <c r="AB84" s="77"/>
      <c r="AC84" s="77"/>
      <c r="AD84" s="80"/>
      <c r="AE84" s="81"/>
      <c r="AF84"/>
      <c r="AG84"/>
      <c r="AH84"/>
      <c r="AI84" s="82"/>
      <c r="AJ84"/>
      <c r="AK84" s="82"/>
      <c r="AL84"/>
      <c r="AM84" s="82"/>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row>
    <row r="85" spans="2:233" s="76" customFormat="1" x14ac:dyDescent="0.25">
      <c r="B85"/>
      <c r="C85"/>
      <c r="D85"/>
      <c r="E85"/>
      <c r="F85"/>
      <c r="G85" s="77"/>
      <c r="H85" s="77"/>
      <c r="I85" s="78"/>
      <c r="J85"/>
      <c r="K85"/>
      <c r="L85"/>
      <c r="M85"/>
      <c r="N85"/>
      <c r="O85"/>
      <c r="P85"/>
      <c r="Q85"/>
      <c r="R85"/>
      <c r="S85" s="78"/>
      <c r="T85" s="79"/>
      <c r="U85"/>
      <c r="V85" s="79"/>
      <c r="W85" s="79"/>
      <c r="X85" s="80"/>
      <c r="Y85" s="80"/>
      <c r="Z85" s="80"/>
      <c r="AA85" s="80"/>
      <c r="AB85" s="77"/>
      <c r="AC85" s="77"/>
      <c r="AD85" s="80"/>
      <c r="AE85" s="81"/>
      <c r="AF85"/>
      <c r="AG85"/>
      <c r="AH85"/>
      <c r="AI85" s="82"/>
      <c r="AJ85"/>
      <c r="AK85" s="82"/>
      <c r="AL85"/>
      <c r="AM85" s="82"/>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row>
    <row r="86" spans="2:233" s="76" customFormat="1" x14ac:dyDescent="0.25">
      <c r="B86"/>
      <c r="C86"/>
      <c r="D86"/>
      <c r="E86"/>
      <c r="F86"/>
      <c r="G86" s="77"/>
      <c r="H86" s="77"/>
      <c r="I86" s="78"/>
      <c r="J86"/>
      <c r="K86"/>
      <c r="L86"/>
      <c r="M86"/>
      <c r="N86"/>
      <c r="O86"/>
      <c r="P86"/>
      <c r="Q86"/>
      <c r="R86"/>
      <c r="S86" s="78"/>
      <c r="T86" s="79"/>
      <c r="U86"/>
      <c r="V86" s="79"/>
      <c r="W86" s="79"/>
      <c r="X86" s="80"/>
      <c r="Y86" s="80"/>
      <c r="Z86" s="80"/>
      <c r="AA86" s="80"/>
      <c r="AB86" s="77"/>
      <c r="AC86" s="77"/>
      <c r="AD86" s="80"/>
      <c r="AE86" s="81"/>
      <c r="AF86"/>
      <c r="AG86"/>
      <c r="AH86"/>
      <c r="AI86" s="82"/>
      <c r="AJ86"/>
      <c r="AK86" s="82"/>
      <c r="AL86"/>
      <c r="AM86" s="82"/>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row>
    <row r="87" spans="2:233" s="76" customFormat="1" x14ac:dyDescent="0.25">
      <c r="B87"/>
      <c r="C87"/>
      <c r="D87"/>
      <c r="E87"/>
      <c r="F87"/>
      <c r="G87" s="77"/>
      <c r="H87" s="77"/>
      <c r="I87" s="78"/>
      <c r="J87"/>
      <c r="K87"/>
      <c r="L87"/>
      <c r="M87"/>
      <c r="N87"/>
      <c r="O87"/>
      <c r="P87"/>
      <c r="Q87"/>
      <c r="R87"/>
      <c r="S87" s="78"/>
      <c r="T87" s="79"/>
      <c r="U87"/>
      <c r="V87" s="79"/>
      <c r="W87" s="79"/>
      <c r="X87" s="80"/>
      <c r="Y87" s="80"/>
      <c r="Z87" s="80"/>
      <c r="AA87" s="80"/>
      <c r="AB87" s="77"/>
      <c r="AC87" s="77"/>
      <c r="AD87" s="80"/>
      <c r="AE87" s="81"/>
      <c r="AF87"/>
      <c r="AG87"/>
      <c r="AH87"/>
      <c r="AI87" s="82"/>
      <c r="AJ87"/>
      <c r="AK87" s="82"/>
      <c r="AL87"/>
      <c r="AM87" s="82"/>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row>
    <row r="88" spans="2:233" s="76" customFormat="1" x14ac:dyDescent="0.25">
      <c r="B88"/>
      <c r="C88"/>
      <c r="D88"/>
      <c r="E88"/>
      <c r="F88"/>
      <c r="G88" s="77"/>
      <c r="H88" s="77"/>
      <c r="I88" s="78"/>
      <c r="J88"/>
      <c r="K88"/>
      <c r="L88"/>
      <c r="M88"/>
      <c r="N88"/>
      <c r="O88"/>
      <c r="P88"/>
      <c r="Q88"/>
      <c r="R88"/>
      <c r="S88" s="78"/>
      <c r="T88" s="79"/>
      <c r="U88"/>
      <c r="V88" s="79"/>
      <c r="W88" s="79"/>
      <c r="X88" s="80"/>
      <c r="Y88" s="80"/>
      <c r="Z88" s="80"/>
      <c r="AA88" s="80"/>
      <c r="AB88" s="77"/>
      <c r="AC88" s="77"/>
      <c r="AD88" s="80"/>
      <c r="AE88" s="81"/>
      <c r="AF88"/>
      <c r="AG88"/>
      <c r="AH88"/>
      <c r="AI88" s="82"/>
      <c r="AJ88"/>
      <c r="AK88" s="82"/>
      <c r="AL88"/>
      <c r="AM88" s="82"/>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row>
    <row r="89" spans="2:233" s="76" customFormat="1" x14ac:dyDescent="0.25">
      <c r="B89"/>
      <c r="C89"/>
      <c r="D89"/>
      <c r="E89"/>
      <c r="F89"/>
      <c r="G89" s="77"/>
      <c r="H89" s="77"/>
      <c r="I89" s="78"/>
      <c r="J89"/>
      <c r="K89"/>
      <c r="L89"/>
      <c r="M89"/>
      <c r="N89"/>
      <c r="O89"/>
      <c r="P89"/>
      <c r="Q89"/>
      <c r="R89"/>
      <c r="S89" s="78"/>
      <c r="T89" s="79"/>
      <c r="U89"/>
      <c r="V89" s="79"/>
      <c r="W89" s="79"/>
      <c r="X89" s="80"/>
      <c r="Y89" s="80"/>
      <c r="Z89" s="80"/>
      <c r="AA89" s="80"/>
      <c r="AB89" s="77"/>
      <c r="AC89" s="77"/>
      <c r="AD89" s="80"/>
      <c r="AE89" s="81"/>
      <c r="AF89"/>
      <c r="AG89"/>
      <c r="AH89"/>
      <c r="AI89" s="82"/>
      <c r="AJ89"/>
      <c r="AK89" s="82"/>
      <c r="AL89"/>
      <c r="AM89" s="82"/>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row>
    <row r="90" spans="2:233" s="76" customFormat="1" x14ac:dyDescent="0.25">
      <c r="B90"/>
      <c r="C90"/>
      <c r="D90"/>
      <c r="E90"/>
      <c r="F90"/>
      <c r="G90" s="77"/>
      <c r="H90" s="77"/>
      <c r="I90" s="78"/>
      <c r="J90"/>
      <c r="K90"/>
      <c r="L90"/>
      <c r="M90"/>
      <c r="N90"/>
      <c r="O90"/>
      <c r="P90"/>
      <c r="Q90"/>
      <c r="R90"/>
      <c r="S90" s="78"/>
      <c r="T90" s="79"/>
      <c r="U90"/>
      <c r="V90" s="79"/>
      <c r="W90" s="79"/>
      <c r="X90" s="80"/>
      <c r="Y90" s="80"/>
      <c r="Z90" s="80"/>
      <c r="AA90" s="80"/>
      <c r="AB90" s="77"/>
      <c r="AC90" s="77"/>
      <c r="AD90" s="80"/>
      <c r="AE90" s="81"/>
      <c r="AF90"/>
      <c r="AG90"/>
      <c r="AH90"/>
      <c r="AI90" s="82"/>
      <c r="AJ90"/>
      <c r="AK90" s="82"/>
      <c r="AL90"/>
      <c r="AM90" s="82"/>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row>
    <row r="91" spans="2:233" s="76" customFormat="1" x14ac:dyDescent="0.25">
      <c r="B91"/>
      <c r="C91"/>
      <c r="D91"/>
      <c r="E91"/>
      <c r="F91"/>
      <c r="G91" s="77"/>
      <c r="H91" s="77"/>
      <c r="I91" s="78"/>
      <c r="J91"/>
      <c r="K91"/>
      <c r="L91"/>
      <c r="M91"/>
      <c r="N91"/>
      <c r="O91"/>
      <c r="P91"/>
      <c r="Q91"/>
      <c r="R91"/>
      <c r="S91" s="78"/>
      <c r="T91" s="79"/>
      <c r="U91"/>
      <c r="V91" s="79"/>
      <c r="W91" s="79"/>
      <c r="X91" s="80"/>
      <c r="Y91" s="80"/>
      <c r="Z91" s="80"/>
      <c r="AA91" s="80"/>
      <c r="AB91" s="77"/>
      <c r="AC91" s="77"/>
      <c r="AD91" s="80"/>
      <c r="AE91" s="81"/>
      <c r="AF91"/>
      <c r="AG91"/>
      <c r="AH91"/>
      <c r="AI91" s="82"/>
      <c r="AJ91"/>
      <c r="AK91" s="82"/>
      <c r="AL91"/>
      <c r="AM91" s="82"/>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row>
    <row r="92" spans="2:233" s="76" customFormat="1" x14ac:dyDescent="0.25">
      <c r="B92"/>
      <c r="C92"/>
      <c r="D92"/>
      <c r="E92"/>
      <c r="F92"/>
      <c r="G92" s="77"/>
      <c r="H92" s="77"/>
      <c r="I92" s="78"/>
      <c r="J92"/>
      <c r="K92"/>
      <c r="L92"/>
      <c r="M92"/>
      <c r="N92"/>
      <c r="O92"/>
      <c r="P92"/>
      <c r="Q92"/>
      <c r="R92"/>
      <c r="S92" s="78"/>
      <c r="T92" s="79"/>
      <c r="U92"/>
      <c r="V92" s="79"/>
      <c r="W92" s="79"/>
      <c r="X92" s="80"/>
      <c r="Y92" s="80"/>
      <c r="Z92" s="80"/>
      <c r="AA92" s="80"/>
      <c r="AB92" s="77"/>
      <c r="AC92" s="77"/>
      <c r="AD92" s="80"/>
      <c r="AE92" s="81"/>
      <c r="AF92"/>
      <c r="AG92"/>
      <c r="AH92"/>
      <c r="AI92" s="82"/>
      <c r="AJ92"/>
      <c r="AK92" s="82"/>
      <c r="AL92"/>
      <c r="AM92" s="8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row>
    <row r="93" spans="2:233" s="76" customFormat="1" x14ac:dyDescent="0.25">
      <c r="B93"/>
      <c r="C93"/>
      <c r="D93"/>
      <c r="E93"/>
      <c r="F93"/>
      <c r="G93" s="77"/>
      <c r="H93" s="77"/>
      <c r="I93" s="78"/>
      <c r="J93"/>
      <c r="K93"/>
      <c r="L93"/>
      <c r="M93"/>
      <c r="N93"/>
      <c r="O93"/>
      <c r="P93"/>
      <c r="Q93"/>
      <c r="R93"/>
      <c r="S93" s="78"/>
      <c r="T93" s="79"/>
      <c r="U93"/>
      <c r="V93" s="79"/>
      <c r="W93" s="79"/>
      <c r="X93" s="80"/>
      <c r="Y93" s="80"/>
      <c r="Z93" s="80"/>
      <c r="AA93" s="80"/>
      <c r="AB93" s="77"/>
      <c r="AC93" s="77"/>
      <c r="AD93" s="80"/>
      <c r="AE93" s="81"/>
      <c r="AF93"/>
      <c r="AG93"/>
      <c r="AH93"/>
      <c r="AI93" s="82"/>
      <c r="AJ93"/>
      <c r="AK93" s="82"/>
      <c r="AL93"/>
      <c r="AM93" s="82"/>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row>
    <row r="94" spans="2:233" s="76" customFormat="1" x14ac:dyDescent="0.25">
      <c r="B94"/>
      <c r="C94"/>
      <c r="D94"/>
      <c r="E94"/>
      <c r="F94"/>
      <c r="G94" s="77"/>
      <c r="H94" s="77"/>
      <c r="I94" s="78"/>
      <c r="J94"/>
      <c r="K94"/>
      <c r="L94"/>
      <c r="M94"/>
      <c r="N94"/>
      <c r="O94"/>
      <c r="P94"/>
      <c r="Q94"/>
      <c r="R94"/>
      <c r="S94" s="78"/>
      <c r="T94" s="79"/>
      <c r="U94"/>
      <c r="V94" s="79"/>
      <c r="W94" s="79"/>
      <c r="X94" s="80"/>
      <c r="Y94" s="80"/>
      <c r="Z94" s="80"/>
      <c r="AA94" s="80"/>
      <c r="AB94" s="77"/>
      <c r="AC94" s="77"/>
      <c r="AD94" s="80"/>
      <c r="AE94" s="81"/>
      <c r="AF94"/>
      <c r="AG94"/>
      <c r="AH94"/>
      <c r="AI94" s="82"/>
      <c r="AJ94"/>
      <c r="AK94" s="82"/>
      <c r="AL94"/>
      <c r="AM94" s="82"/>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row>
    <row r="95" spans="2:233" s="76" customFormat="1" x14ac:dyDescent="0.25">
      <c r="B95"/>
      <c r="C95"/>
      <c r="D95"/>
      <c r="E95"/>
      <c r="F95"/>
      <c r="G95" s="77"/>
      <c r="H95" s="77"/>
      <c r="I95" s="78"/>
      <c r="J95"/>
      <c r="K95"/>
      <c r="L95"/>
      <c r="M95"/>
      <c r="N95"/>
      <c r="O95"/>
      <c r="P95"/>
      <c r="Q95"/>
      <c r="R95"/>
      <c r="S95" s="78"/>
      <c r="T95" s="79"/>
      <c r="U95"/>
      <c r="V95" s="79"/>
      <c r="W95" s="79"/>
      <c r="X95" s="80"/>
      <c r="Y95" s="80"/>
      <c r="Z95" s="80"/>
      <c r="AA95" s="80"/>
      <c r="AB95" s="77"/>
      <c r="AC95" s="77"/>
      <c r="AD95" s="80"/>
      <c r="AE95" s="81"/>
      <c r="AF95"/>
      <c r="AG95"/>
      <c r="AH95"/>
      <c r="AI95" s="82"/>
      <c r="AJ95"/>
      <c r="AK95" s="82"/>
      <c r="AL95"/>
      <c r="AM95" s="82"/>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row>
    <row r="96" spans="2:233" s="76" customFormat="1" x14ac:dyDescent="0.25">
      <c r="B96"/>
      <c r="C96"/>
      <c r="D96"/>
      <c r="E96"/>
      <c r="F96"/>
      <c r="G96" s="77"/>
      <c r="H96" s="77"/>
      <c r="I96" s="78"/>
      <c r="J96"/>
      <c r="K96"/>
      <c r="L96"/>
      <c r="M96"/>
      <c r="N96"/>
      <c r="O96"/>
      <c r="P96"/>
      <c r="Q96"/>
      <c r="R96"/>
      <c r="S96" s="78"/>
      <c r="T96" s="79"/>
      <c r="U96"/>
      <c r="V96" s="79"/>
      <c r="W96" s="79"/>
      <c r="X96" s="80"/>
      <c r="Y96" s="80"/>
      <c r="Z96" s="80"/>
      <c r="AA96" s="80"/>
      <c r="AB96" s="77"/>
      <c r="AC96" s="77"/>
      <c r="AD96" s="80"/>
      <c r="AE96" s="81"/>
      <c r="AF96"/>
      <c r="AG96"/>
      <c r="AH96"/>
      <c r="AI96" s="82"/>
      <c r="AJ96"/>
      <c r="AK96" s="82"/>
      <c r="AL96"/>
      <c r="AM96" s="82"/>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row>
    <row r="97" spans="2:233" s="76" customFormat="1" x14ac:dyDescent="0.25">
      <c r="B97"/>
      <c r="C97"/>
      <c r="D97"/>
      <c r="E97"/>
      <c r="F97"/>
      <c r="G97" s="77"/>
      <c r="H97" s="77"/>
      <c r="I97" s="78"/>
      <c r="J97"/>
      <c r="K97"/>
      <c r="L97"/>
      <c r="M97"/>
      <c r="N97"/>
      <c r="O97"/>
      <c r="P97"/>
      <c r="Q97"/>
      <c r="R97"/>
      <c r="S97" s="78"/>
      <c r="T97" s="79"/>
      <c r="U97"/>
      <c r="V97" s="79"/>
      <c r="W97" s="79"/>
      <c r="X97" s="80"/>
      <c r="Y97" s="80"/>
      <c r="Z97" s="80"/>
      <c r="AA97" s="80"/>
      <c r="AB97" s="77"/>
      <c r="AC97" s="77"/>
      <c r="AD97" s="80"/>
      <c r="AE97" s="81"/>
      <c r="AF97"/>
      <c r="AG97"/>
      <c r="AH97"/>
      <c r="AI97" s="82"/>
      <c r="AJ97"/>
      <c r="AK97" s="82"/>
      <c r="AL97"/>
      <c r="AM97" s="82"/>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row>
    <row r="98" spans="2:233" s="76" customFormat="1" x14ac:dyDescent="0.25">
      <c r="B98"/>
      <c r="C98"/>
      <c r="D98"/>
      <c r="E98"/>
      <c r="F98"/>
      <c r="G98" s="77"/>
      <c r="H98" s="77"/>
      <c r="I98" s="78"/>
      <c r="J98"/>
      <c r="K98"/>
      <c r="L98"/>
      <c r="M98"/>
      <c r="N98"/>
      <c r="O98"/>
      <c r="P98"/>
      <c r="Q98"/>
      <c r="R98"/>
      <c r="S98" s="78"/>
      <c r="T98" s="79"/>
      <c r="U98"/>
      <c r="V98" s="79"/>
      <c r="W98" s="79"/>
      <c r="X98" s="80"/>
      <c r="Y98" s="80"/>
      <c r="Z98" s="80"/>
      <c r="AA98" s="80"/>
      <c r="AB98" s="77"/>
      <c r="AC98" s="77"/>
      <c r="AD98" s="80"/>
      <c r="AE98" s="81"/>
      <c r="AF98"/>
      <c r="AG98"/>
      <c r="AH98"/>
      <c r="AI98" s="82"/>
      <c r="AJ98"/>
      <c r="AK98" s="82"/>
      <c r="AL98"/>
      <c r="AM98" s="82"/>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row>
    <row r="99" spans="2:233" s="76" customFormat="1" x14ac:dyDescent="0.25">
      <c r="B99"/>
      <c r="C99"/>
      <c r="D99"/>
      <c r="E99"/>
      <c r="F99"/>
      <c r="G99" s="77"/>
      <c r="H99" s="77"/>
      <c r="I99" s="78"/>
      <c r="J99"/>
      <c r="K99"/>
      <c r="L99"/>
      <c r="M99"/>
      <c r="N99"/>
      <c r="O99"/>
      <c r="P99"/>
      <c r="Q99"/>
      <c r="R99"/>
      <c r="S99" s="78"/>
      <c r="T99" s="79"/>
      <c r="U99"/>
      <c r="V99" s="79"/>
      <c r="W99" s="79"/>
      <c r="X99" s="80"/>
      <c r="Y99" s="80"/>
      <c r="Z99" s="80"/>
      <c r="AA99" s="80"/>
      <c r="AB99" s="77"/>
      <c r="AC99" s="77"/>
      <c r="AD99" s="80"/>
      <c r="AE99" s="81"/>
      <c r="AF99"/>
      <c r="AG99"/>
      <c r="AH99"/>
      <c r="AI99" s="82"/>
      <c r="AJ99"/>
      <c r="AK99" s="82"/>
      <c r="AL99"/>
      <c r="AM99" s="82"/>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row>
    <row r="100" spans="2:233" s="76" customFormat="1" x14ac:dyDescent="0.25">
      <c r="B100"/>
      <c r="C100"/>
      <c r="D100"/>
      <c r="E100"/>
      <c r="F100"/>
      <c r="G100" s="77"/>
      <c r="H100" s="77"/>
      <c r="I100" s="78"/>
      <c r="J100"/>
      <c r="K100"/>
      <c r="L100"/>
      <c r="M100"/>
      <c r="N100"/>
      <c r="O100"/>
      <c r="P100"/>
      <c r="Q100"/>
      <c r="R100"/>
      <c r="S100" s="78"/>
      <c r="T100" s="79"/>
      <c r="U100"/>
      <c r="V100" s="79"/>
      <c r="W100" s="79"/>
      <c r="X100" s="80"/>
      <c r="Y100" s="80"/>
      <c r="Z100" s="80"/>
      <c r="AA100" s="80"/>
      <c r="AB100" s="77"/>
      <c r="AC100" s="77"/>
      <c r="AD100" s="80"/>
      <c r="AE100" s="81"/>
      <c r="AF100"/>
      <c r="AG100"/>
      <c r="AH100"/>
      <c r="AI100" s="82"/>
      <c r="AJ100"/>
      <c r="AK100" s="82"/>
      <c r="AL100"/>
      <c r="AM100" s="82"/>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row>
    <row r="101" spans="2:233" s="76" customFormat="1" x14ac:dyDescent="0.25">
      <c r="B101"/>
      <c r="C101"/>
      <c r="D101"/>
      <c r="E101"/>
      <c r="F101"/>
      <c r="G101" s="77"/>
      <c r="H101" s="77"/>
      <c r="I101" s="78"/>
      <c r="J101"/>
      <c r="K101"/>
      <c r="L101"/>
      <c r="M101"/>
      <c r="N101"/>
      <c r="O101"/>
      <c r="P101"/>
      <c r="Q101"/>
      <c r="R101"/>
      <c r="S101" s="78"/>
      <c r="T101" s="79"/>
      <c r="U101"/>
      <c r="V101" s="79"/>
      <c r="W101" s="79"/>
      <c r="X101" s="80"/>
      <c r="Y101" s="80"/>
      <c r="Z101" s="80"/>
      <c r="AA101" s="80"/>
      <c r="AB101" s="77"/>
      <c r="AC101" s="77"/>
      <c r="AD101" s="80"/>
      <c r="AE101" s="81"/>
      <c r="AF101"/>
      <c r="AG101"/>
      <c r="AH101"/>
      <c r="AI101" s="82"/>
      <c r="AJ101"/>
      <c r="AK101" s="82"/>
      <c r="AL101"/>
      <c r="AM101" s="82"/>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row>
    <row r="102" spans="2:233" s="76" customFormat="1" x14ac:dyDescent="0.25">
      <c r="B102"/>
      <c r="C102"/>
      <c r="D102"/>
      <c r="E102"/>
      <c r="F102"/>
      <c r="G102" s="77"/>
      <c r="H102" s="77"/>
      <c r="I102" s="78"/>
      <c r="J102"/>
      <c r="K102"/>
      <c r="L102"/>
      <c r="M102"/>
      <c r="N102"/>
      <c r="O102"/>
      <c r="P102"/>
      <c r="Q102"/>
      <c r="R102"/>
      <c r="S102" s="78"/>
      <c r="T102" s="79"/>
      <c r="U102"/>
      <c r="V102" s="79"/>
      <c r="W102" s="79"/>
      <c r="X102" s="80"/>
      <c r="Y102" s="80"/>
      <c r="Z102" s="80"/>
      <c r="AA102" s="80"/>
      <c r="AB102" s="77"/>
      <c r="AC102" s="77"/>
      <c r="AD102" s="80"/>
      <c r="AE102" s="81"/>
      <c r="AF102"/>
      <c r="AG102"/>
      <c r="AH102"/>
      <c r="AI102" s="82"/>
      <c r="AJ102"/>
      <c r="AK102" s="82"/>
      <c r="AL102"/>
      <c r="AM102" s="8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row>
    <row r="103" spans="2:233" s="76" customFormat="1" x14ac:dyDescent="0.25">
      <c r="B103"/>
      <c r="C103"/>
      <c r="D103"/>
      <c r="E103"/>
      <c r="F103"/>
      <c r="G103" s="77"/>
      <c r="H103" s="77"/>
      <c r="I103" s="78"/>
      <c r="J103"/>
      <c r="K103"/>
      <c r="L103"/>
      <c r="M103"/>
      <c r="N103"/>
      <c r="O103"/>
      <c r="P103"/>
      <c r="Q103"/>
      <c r="R103"/>
      <c r="S103" s="78"/>
      <c r="T103" s="79"/>
      <c r="U103"/>
      <c r="V103" s="79"/>
      <c r="W103" s="79"/>
      <c r="X103" s="80"/>
      <c r="Y103" s="80"/>
      <c r="Z103" s="80"/>
      <c r="AA103" s="80"/>
      <c r="AB103" s="77"/>
      <c r="AC103" s="77"/>
      <c r="AD103" s="80"/>
      <c r="AE103" s="81"/>
      <c r="AF103"/>
      <c r="AG103"/>
      <c r="AH103"/>
      <c r="AI103" s="82"/>
      <c r="AJ103"/>
      <c r="AK103" s="82"/>
      <c r="AL103"/>
      <c r="AM103" s="82"/>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row>
    <row r="104" spans="2:233" s="76" customFormat="1" x14ac:dyDescent="0.25">
      <c r="B104"/>
      <c r="C104"/>
      <c r="D104"/>
      <c r="E104"/>
      <c r="F104"/>
      <c r="G104" s="77"/>
      <c r="H104" s="77"/>
      <c r="I104" s="78"/>
      <c r="J104"/>
      <c r="K104"/>
      <c r="L104"/>
      <c r="M104"/>
      <c r="N104"/>
      <c r="O104"/>
      <c r="P104"/>
      <c r="Q104"/>
      <c r="R104"/>
      <c r="S104" s="78"/>
      <c r="T104" s="79"/>
      <c r="U104"/>
      <c r="V104" s="79"/>
      <c r="W104" s="79"/>
      <c r="X104" s="80"/>
      <c r="Y104" s="80"/>
      <c r="Z104" s="80"/>
      <c r="AA104" s="80"/>
      <c r="AB104" s="77"/>
      <c r="AC104" s="77"/>
      <c r="AD104" s="80"/>
      <c r="AE104" s="81"/>
      <c r="AF104"/>
      <c r="AG104"/>
      <c r="AH104"/>
      <c r="AI104" s="82"/>
      <c r="AJ104"/>
      <c r="AK104" s="82"/>
      <c r="AL104"/>
      <c r="AM104" s="82"/>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row>
    <row r="105" spans="2:233" s="76" customFormat="1" x14ac:dyDescent="0.25">
      <c r="B105"/>
      <c r="C105"/>
      <c r="D105"/>
      <c r="E105"/>
      <c r="F105"/>
      <c r="G105" s="77"/>
      <c r="H105" s="77"/>
      <c r="I105" s="78"/>
      <c r="J105"/>
      <c r="K105"/>
      <c r="L105"/>
      <c r="M105"/>
      <c r="N105"/>
      <c r="O105"/>
      <c r="P105"/>
      <c r="Q105"/>
      <c r="R105"/>
      <c r="S105" s="78"/>
      <c r="T105" s="79"/>
      <c r="U105"/>
      <c r="V105" s="79"/>
      <c r="W105" s="79"/>
      <c r="X105" s="80"/>
      <c r="Y105" s="80"/>
      <c r="Z105" s="80"/>
      <c r="AA105" s="80"/>
      <c r="AB105" s="77"/>
      <c r="AC105" s="77"/>
      <c r="AD105" s="80"/>
      <c r="AE105" s="81"/>
      <c r="AF105"/>
      <c r="AG105"/>
      <c r="AH105"/>
      <c r="AI105" s="82"/>
      <c r="AJ105"/>
      <c r="AK105" s="82"/>
      <c r="AL105"/>
      <c r="AM105" s="82"/>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row>
    <row r="106" spans="2:233" s="76" customFormat="1" x14ac:dyDescent="0.25">
      <c r="B106"/>
      <c r="C106"/>
      <c r="D106"/>
      <c r="E106"/>
      <c r="F106"/>
      <c r="G106" s="77"/>
      <c r="H106" s="77"/>
      <c r="I106" s="78"/>
      <c r="J106"/>
      <c r="K106"/>
      <c r="L106"/>
      <c r="M106"/>
      <c r="N106"/>
      <c r="O106"/>
      <c r="P106"/>
      <c r="Q106"/>
      <c r="R106"/>
      <c r="S106" s="78"/>
      <c r="T106" s="79"/>
      <c r="U106"/>
      <c r="V106" s="79"/>
      <c r="W106" s="79"/>
      <c r="X106" s="80"/>
      <c r="Y106" s="80"/>
      <c r="Z106" s="80"/>
      <c r="AA106" s="80"/>
      <c r="AB106" s="77"/>
      <c r="AC106" s="77"/>
      <c r="AD106" s="80"/>
      <c r="AE106" s="81"/>
      <c r="AF106"/>
      <c r="AG106"/>
      <c r="AH106"/>
      <c r="AI106" s="82"/>
      <c r="AJ106"/>
      <c r="AK106" s="82"/>
      <c r="AL106"/>
      <c r="AM106" s="82"/>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row>
    <row r="107" spans="2:233" s="76" customFormat="1" x14ac:dyDescent="0.25">
      <c r="B107"/>
      <c r="C107"/>
      <c r="D107"/>
      <c r="E107"/>
      <c r="F107"/>
      <c r="G107" s="77"/>
      <c r="H107" s="77"/>
      <c r="I107" s="78"/>
      <c r="J107"/>
      <c r="K107"/>
      <c r="L107"/>
      <c r="M107"/>
      <c r="N107"/>
      <c r="O107"/>
      <c r="P107"/>
      <c r="Q107"/>
      <c r="R107"/>
      <c r="S107" s="78"/>
      <c r="T107" s="79"/>
      <c r="U107"/>
      <c r="V107" s="79"/>
      <c r="W107" s="79"/>
      <c r="X107" s="80"/>
      <c r="Y107" s="80"/>
      <c r="Z107" s="80"/>
      <c r="AA107" s="80"/>
      <c r="AB107" s="77"/>
      <c r="AC107" s="77"/>
      <c r="AD107" s="80"/>
      <c r="AE107" s="81"/>
      <c r="AF107"/>
      <c r="AG107"/>
      <c r="AH107"/>
      <c r="AI107" s="82"/>
      <c r="AJ107"/>
      <c r="AK107" s="82"/>
      <c r="AL107"/>
      <c r="AM107" s="82"/>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row>
    <row r="108" spans="2:233" s="76" customFormat="1" x14ac:dyDescent="0.25">
      <c r="B108"/>
      <c r="C108"/>
      <c r="D108"/>
      <c r="E108"/>
      <c r="F108"/>
      <c r="G108" s="77"/>
      <c r="H108" s="77"/>
      <c r="I108" s="78"/>
      <c r="J108"/>
      <c r="K108"/>
      <c r="L108"/>
      <c r="M108"/>
      <c r="N108"/>
      <c r="O108"/>
      <c r="P108"/>
      <c r="Q108"/>
      <c r="R108"/>
      <c r="S108" s="78"/>
      <c r="T108" s="79"/>
      <c r="U108"/>
      <c r="V108" s="79"/>
      <c r="W108" s="79"/>
      <c r="X108" s="80"/>
      <c r="Y108" s="80"/>
      <c r="Z108" s="80"/>
      <c r="AA108" s="80"/>
      <c r="AB108" s="77"/>
      <c r="AC108" s="77"/>
      <c r="AD108" s="80"/>
      <c r="AE108" s="81"/>
      <c r="AF108"/>
      <c r="AG108"/>
      <c r="AH108"/>
      <c r="AI108" s="82"/>
      <c r="AJ108"/>
      <c r="AK108" s="82"/>
      <c r="AL108"/>
      <c r="AM108" s="82"/>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row>
    <row r="109" spans="2:233" s="76" customFormat="1" x14ac:dyDescent="0.25">
      <c r="B109"/>
      <c r="C109"/>
      <c r="D109"/>
      <c r="E109"/>
      <c r="F109"/>
      <c r="G109" s="77"/>
      <c r="H109" s="77"/>
      <c r="I109" s="78"/>
      <c r="J109"/>
      <c r="K109"/>
      <c r="L109"/>
      <c r="M109"/>
      <c r="N109"/>
      <c r="O109"/>
      <c r="P109"/>
      <c r="Q109"/>
      <c r="R109"/>
      <c r="S109" s="78"/>
      <c r="T109" s="79"/>
      <c r="U109"/>
      <c r="V109" s="79"/>
      <c r="W109" s="79"/>
      <c r="X109" s="80"/>
      <c r="Y109" s="80"/>
      <c r="Z109" s="80"/>
      <c r="AA109" s="80"/>
      <c r="AB109" s="77"/>
      <c r="AC109" s="77"/>
      <c r="AD109" s="80"/>
      <c r="AE109" s="81"/>
      <c r="AF109"/>
      <c r="AG109"/>
      <c r="AH109"/>
      <c r="AI109" s="82"/>
      <c r="AJ109"/>
      <c r="AK109" s="82"/>
      <c r="AL109"/>
      <c r="AM109" s="82"/>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row>
    <row r="110" spans="2:233" s="76" customFormat="1" x14ac:dyDescent="0.25">
      <c r="B110"/>
      <c r="C110"/>
      <c r="D110"/>
      <c r="E110"/>
      <c r="F110"/>
      <c r="G110" s="77"/>
      <c r="H110" s="77"/>
      <c r="I110" s="78"/>
      <c r="J110"/>
      <c r="K110"/>
      <c r="L110"/>
      <c r="M110"/>
      <c r="N110"/>
      <c r="O110"/>
      <c r="P110"/>
      <c r="Q110"/>
      <c r="R110"/>
      <c r="S110" s="78"/>
      <c r="T110" s="79"/>
      <c r="U110"/>
      <c r="V110" s="79"/>
      <c r="W110" s="79"/>
      <c r="X110" s="80"/>
      <c r="Y110" s="80"/>
      <c r="Z110" s="80"/>
      <c r="AA110" s="80"/>
      <c r="AB110" s="77"/>
      <c r="AC110" s="77"/>
      <c r="AD110" s="80"/>
      <c r="AE110" s="81"/>
      <c r="AF110"/>
      <c r="AG110"/>
      <c r="AH110"/>
      <c r="AI110" s="82"/>
      <c r="AJ110"/>
      <c r="AK110" s="82"/>
      <c r="AL110"/>
      <c r="AM110" s="82"/>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row>
    <row r="111" spans="2:233" s="76" customFormat="1" x14ac:dyDescent="0.25">
      <c r="B111"/>
      <c r="C111"/>
      <c r="D111"/>
      <c r="E111"/>
      <c r="F111"/>
      <c r="G111" s="77"/>
      <c r="H111" s="77"/>
      <c r="I111" s="78"/>
      <c r="J111"/>
      <c r="K111"/>
      <c r="L111"/>
      <c r="M111"/>
      <c r="N111"/>
      <c r="O111"/>
      <c r="P111"/>
      <c r="Q111"/>
      <c r="R111"/>
      <c r="S111" s="78"/>
      <c r="T111" s="79"/>
      <c r="U111"/>
      <c r="V111" s="79"/>
      <c r="W111" s="79"/>
      <c r="X111" s="80"/>
      <c r="Y111" s="80"/>
      <c r="Z111" s="80"/>
      <c r="AA111" s="80"/>
      <c r="AB111" s="77"/>
      <c r="AC111" s="77"/>
      <c r="AD111" s="80"/>
      <c r="AE111" s="81"/>
      <c r="AF111"/>
      <c r="AG111"/>
      <c r="AH111"/>
      <c r="AI111" s="82"/>
      <c r="AJ111"/>
      <c r="AK111" s="82"/>
      <c r="AL111"/>
      <c r="AM111" s="82"/>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row>
    <row r="112" spans="2:233" s="76" customFormat="1" x14ac:dyDescent="0.25">
      <c r="B112"/>
      <c r="C112"/>
      <c r="D112"/>
      <c r="E112"/>
      <c r="F112"/>
      <c r="G112" s="77"/>
      <c r="H112" s="77"/>
      <c r="I112" s="78"/>
      <c r="J112"/>
      <c r="K112"/>
      <c r="L112"/>
      <c r="M112"/>
      <c r="N112"/>
      <c r="O112"/>
      <c r="P112"/>
      <c r="Q112"/>
      <c r="R112"/>
      <c r="S112" s="78"/>
      <c r="T112" s="79"/>
      <c r="U112"/>
      <c r="V112" s="79"/>
      <c r="W112" s="79"/>
      <c r="X112" s="80"/>
      <c r="Y112" s="80"/>
      <c r="Z112" s="80"/>
      <c r="AA112" s="80"/>
      <c r="AB112" s="77"/>
      <c r="AC112" s="77"/>
      <c r="AD112" s="80"/>
      <c r="AE112" s="81"/>
      <c r="AF112"/>
      <c r="AG112"/>
      <c r="AH112"/>
      <c r="AI112" s="82"/>
      <c r="AJ112"/>
      <c r="AK112" s="82"/>
      <c r="AL112"/>
      <c r="AM112" s="8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row>
    <row r="113" spans="2:233" s="76" customFormat="1" x14ac:dyDescent="0.25">
      <c r="B113"/>
      <c r="C113"/>
      <c r="D113"/>
      <c r="E113"/>
      <c r="F113"/>
      <c r="G113" s="77"/>
      <c r="H113" s="77"/>
      <c r="I113" s="78"/>
      <c r="J113"/>
      <c r="K113"/>
      <c r="L113"/>
      <c r="M113"/>
      <c r="N113"/>
      <c r="O113"/>
      <c r="P113"/>
      <c r="Q113"/>
      <c r="R113"/>
      <c r="S113" s="78"/>
      <c r="T113" s="79"/>
      <c r="U113"/>
      <c r="V113" s="79"/>
      <c r="W113" s="79"/>
      <c r="X113" s="80"/>
      <c r="Y113" s="80"/>
      <c r="Z113" s="80"/>
      <c r="AA113" s="80"/>
      <c r="AB113" s="77"/>
      <c r="AC113" s="77"/>
      <c r="AD113" s="80"/>
      <c r="AE113" s="81"/>
      <c r="AF113"/>
      <c r="AG113"/>
      <c r="AH113"/>
      <c r="AI113" s="82"/>
      <c r="AJ113"/>
      <c r="AK113" s="82"/>
      <c r="AL113"/>
      <c r="AM113" s="82"/>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row>
    <row r="114" spans="2:233" s="76" customFormat="1" x14ac:dyDescent="0.25">
      <c r="B114"/>
      <c r="C114"/>
      <c r="D114"/>
      <c r="E114"/>
      <c r="F114"/>
      <c r="G114" s="77"/>
      <c r="H114" s="77"/>
      <c r="I114" s="78"/>
      <c r="J114"/>
      <c r="K114"/>
      <c r="L114"/>
      <c r="M114"/>
      <c r="N114"/>
      <c r="O114"/>
      <c r="P114"/>
      <c r="Q114"/>
      <c r="R114"/>
      <c r="S114" s="78"/>
      <c r="T114" s="79"/>
      <c r="U114"/>
      <c r="V114" s="79"/>
      <c r="W114" s="79"/>
      <c r="X114" s="80"/>
      <c r="Y114" s="80"/>
      <c r="Z114" s="80"/>
      <c r="AA114" s="80"/>
      <c r="AB114" s="77"/>
      <c r="AC114" s="77"/>
      <c r="AD114" s="80"/>
      <c r="AE114" s="81"/>
      <c r="AF114"/>
      <c r="AG114"/>
      <c r="AH114"/>
      <c r="AI114" s="82"/>
      <c r="AJ114"/>
      <c r="AK114" s="82"/>
      <c r="AL114"/>
      <c r="AM114" s="82"/>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row>
    <row r="115" spans="2:233" s="76" customFormat="1" x14ac:dyDescent="0.25">
      <c r="B115"/>
      <c r="C115"/>
      <c r="D115"/>
      <c r="E115"/>
      <c r="F115"/>
      <c r="G115" s="77"/>
      <c r="H115" s="77"/>
      <c r="I115" s="78"/>
      <c r="J115"/>
      <c r="K115"/>
      <c r="L115"/>
      <c r="M115"/>
      <c r="N115"/>
      <c r="O115"/>
      <c r="P115"/>
      <c r="Q115"/>
      <c r="R115"/>
      <c r="S115" s="78"/>
      <c r="T115" s="79"/>
      <c r="U115"/>
      <c r="V115" s="79"/>
      <c r="W115" s="79"/>
      <c r="X115" s="80"/>
      <c r="Y115" s="80"/>
      <c r="Z115" s="80"/>
      <c r="AA115" s="80"/>
      <c r="AB115" s="77"/>
      <c r="AC115" s="77"/>
      <c r="AD115" s="80"/>
      <c r="AE115" s="81"/>
      <c r="AF115"/>
      <c r="AG115"/>
      <c r="AH115"/>
      <c r="AI115" s="82"/>
      <c r="AJ115"/>
      <c r="AK115" s="82"/>
      <c r="AL115"/>
      <c r="AM115" s="82"/>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row>
    <row r="116" spans="2:233" s="76" customFormat="1" x14ac:dyDescent="0.25">
      <c r="B116"/>
      <c r="C116"/>
      <c r="D116"/>
      <c r="E116"/>
      <c r="F116"/>
      <c r="G116" s="77"/>
      <c r="H116" s="77"/>
      <c r="I116" s="78"/>
      <c r="J116"/>
      <c r="K116"/>
      <c r="L116"/>
      <c r="M116"/>
      <c r="N116"/>
      <c r="O116"/>
      <c r="P116"/>
      <c r="Q116"/>
      <c r="R116"/>
      <c r="S116" s="78"/>
      <c r="T116" s="79"/>
      <c r="U116"/>
      <c r="V116" s="79"/>
      <c r="W116" s="79"/>
      <c r="X116" s="80"/>
      <c r="Y116" s="80"/>
      <c r="Z116" s="80"/>
      <c r="AA116" s="80"/>
      <c r="AB116" s="77"/>
      <c r="AC116" s="77"/>
      <c r="AD116" s="80"/>
      <c r="AE116" s="81"/>
      <c r="AF116"/>
      <c r="AG116"/>
      <c r="AH116"/>
      <c r="AI116" s="82"/>
      <c r="AJ116"/>
      <c r="AK116" s="82"/>
      <c r="AL116"/>
      <c r="AM116" s="82"/>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row>
    <row r="117" spans="2:233" s="76" customFormat="1" x14ac:dyDescent="0.25">
      <c r="B117"/>
      <c r="C117"/>
      <c r="D117"/>
      <c r="E117"/>
      <c r="F117"/>
      <c r="G117" s="77"/>
      <c r="H117" s="77"/>
      <c r="I117" s="78"/>
      <c r="J117"/>
      <c r="K117"/>
      <c r="L117"/>
      <c r="M117"/>
      <c r="N117"/>
      <c r="O117"/>
      <c r="P117"/>
      <c r="Q117"/>
      <c r="R117"/>
      <c r="S117" s="78"/>
      <c r="T117" s="79"/>
      <c r="U117"/>
      <c r="V117" s="79"/>
      <c r="W117" s="79"/>
      <c r="X117" s="80"/>
      <c r="Y117" s="80"/>
      <c r="Z117" s="80"/>
      <c r="AA117" s="80"/>
      <c r="AB117" s="77"/>
      <c r="AC117" s="77"/>
      <c r="AD117" s="80"/>
      <c r="AE117" s="81"/>
      <c r="AF117"/>
      <c r="AG117"/>
      <c r="AH117"/>
      <c r="AI117" s="82"/>
      <c r="AJ117"/>
      <c r="AK117" s="82"/>
      <c r="AL117"/>
      <c r="AM117" s="82"/>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row>
    <row r="118" spans="2:233" s="76" customFormat="1" x14ac:dyDescent="0.25">
      <c r="B118"/>
      <c r="C118"/>
      <c r="D118"/>
      <c r="E118"/>
      <c r="F118"/>
      <c r="G118" s="77"/>
      <c r="H118" s="77"/>
      <c r="I118" s="78"/>
      <c r="J118"/>
      <c r="K118"/>
      <c r="L118"/>
      <c r="M118"/>
      <c r="N118"/>
      <c r="O118"/>
      <c r="P118"/>
      <c r="Q118"/>
      <c r="R118"/>
      <c r="S118" s="78"/>
      <c r="T118" s="79"/>
      <c r="U118"/>
      <c r="V118" s="79"/>
      <c r="W118" s="79"/>
      <c r="X118" s="80"/>
      <c r="Y118" s="80"/>
      <c r="Z118" s="80"/>
      <c r="AA118" s="80"/>
      <c r="AB118" s="77"/>
      <c r="AC118" s="77"/>
      <c r="AD118" s="80"/>
      <c r="AE118" s="81"/>
      <c r="AF118"/>
      <c r="AG118"/>
      <c r="AH118"/>
      <c r="AI118" s="82"/>
      <c r="AJ118"/>
      <c r="AK118" s="82"/>
      <c r="AL118"/>
      <c r="AM118" s="82"/>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row>
    <row r="119" spans="2:233" s="76" customFormat="1" x14ac:dyDescent="0.25">
      <c r="B119"/>
      <c r="C119"/>
      <c r="D119"/>
      <c r="E119"/>
      <c r="F119"/>
      <c r="G119" s="77"/>
      <c r="H119" s="77"/>
      <c r="I119" s="78"/>
      <c r="J119"/>
      <c r="K119"/>
      <c r="L119"/>
      <c r="M119"/>
      <c r="N119"/>
      <c r="O119"/>
      <c r="P119"/>
      <c r="Q119"/>
      <c r="R119"/>
      <c r="S119" s="78"/>
      <c r="T119" s="79"/>
      <c r="U119"/>
      <c r="V119" s="79"/>
      <c r="W119" s="79"/>
      <c r="X119" s="80"/>
      <c r="Y119" s="80"/>
      <c r="Z119" s="80"/>
      <c r="AA119" s="80"/>
      <c r="AB119" s="77"/>
      <c r="AC119" s="77"/>
      <c r="AD119" s="80"/>
      <c r="AE119" s="81"/>
      <c r="AF119"/>
      <c r="AG119"/>
      <c r="AH119"/>
      <c r="AI119" s="82"/>
      <c r="AJ119"/>
      <c r="AK119" s="82"/>
      <c r="AL119"/>
      <c r="AM119" s="82"/>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row>
    <row r="120" spans="2:233" s="76" customFormat="1" x14ac:dyDescent="0.25">
      <c r="B120"/>
      <c r="C120"/>
      <c r="D120"/>
      <c r="E120"/>
      <c r="F120"/>
      <c r="G120" s="77"/>
      <c r="H120" s="77"/>
      <c r="I120" s="78"/>
      <c r="J120"/>
      <c r="K120"/>
      <c r="L120"/>
      <c r="M120"/>
      <c r="N120"/>
      <c r="O120"/>
      <c r="P120"/>
      <c r="Q120"/>
      <c r="R120"/>
      <c r="S120" s="78"/>
      <c r="T120" s="79"/>
      <c r="U120"/>
      <c r="V120" s="79"/>
      <c r="W120" s="79"/>
      <c r="X120" s="80"/>
      <c r="Y120" s="80"/>
      <c r="Z120" s="80"/>
      <c r="AA120" s="80"/>
      <c r="AB120" s="77"/>
      <c r="AC120" s="77"/>
      <c r="AD120" s="80"/>
      <c r="AE120" s="81"/>
      <c r="AF120"/>
      <c r="AG120"/>
      <c r="AH120"/>
      <c r="AI120" s="82"/>
      <c r="AJ120"/>
      <c r="AK120" s="82"/>
      <c r="AL120"/>
      <c r="AM120" s="82"/>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row>
    <row r="121" spans="2:233" s="76" customFormat="1" x14ac:dyDescent="0.25">
      <c r="B121"/>
      <c r="C121"/>
      <c r="D121"/>
      <c r="E121"/>
      <c r="F121"/>
      <c r="G121" s="77"/>
      <c r="H121" s="77"/>
      <c r="I121" s="78"/>
      <c r="J121"/>
      <c r="K121"/>
      <c r="L121"/>
      <c r="M121"/>
      <c r="N121"/>
      <c r="O121"/>
      <c r="P121"/>
      <c r="Q121"/>
      <c r="R121"/>
      <c r="S121" s="78"/>
      <c r="T121" s="79"/>
      <c r="U121"/>
      <c r="V121" s="79"/>
      <c r="W121" s="79"/>
      <c r="X121" s="80"/>
      <c r="Y121" s="80"/>
      <c r="Z121" s="80"/>
      <c r="AA121" s="80"/>
      <c r="AB121" s="77"/>
      <c r="AC121" s="77"/>
      <c r="AD121" s="80"/>
      <c r="AE121" s="81"/>
      <c r="AF121"/>
      <c r="AG121"/>
      <c r="AH121"/>
      <c r="AI121" s="82"/>
      <c r="AJ121"/>
      <c r="AK121" s="82"/>
      <c r="AL121"/>
      <c r="AM121" s="82"/>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row>
    <row r="122" spans="2:233" s="76" customFormat="1" x14ac:dyDescent="0.25">
      <c r="B122"/>
      <c r="C122"/>
      <c r="D122"/>
      <c r="E122"/>
      <c r="F122"/>
      <c r="G122" s="77"/>
      <c r="H122" s="77"/>
      <c r="I122" s="78"/>
      <c r="J122"/>
      <c r="K122"/>
      <c r="L122"/>
      <c r="M122"/>
      <c r="N122"/>
      <c r="O122"/>
      <c r="P122"/>
      <c r="Q122"/>
      <c r="R122"/>
      <c r="S122" s="78"/>
      <c r="T122" s="79"/>
      <c r="U122"/>
      <c r="V122" s="79"/>
      <c r="W122" s="79"/>
      <c r="X122" s="80"/>
      <c r="Y122" s="80"/>
      <c r="Z122" s="80"/>
      <c r="AA122" s="80"/>
      <c r="AB122" s="77"/>
      <c r="AC122" s="77"/>
      <c r="AD122" s="80"/>
      <c r="AE122" s="81"/>
      <c r="AF122"/>
      <c r="AG122"/>
      <c r="AH122"/>
      <c r="AI122" s="82"/>
      <c r="AJ122"/>
      <c r="AK122" s="82"/>
      <c r="AL122"/>
      <c r="AM122" s="8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row>
    <row r="123" spans="2:233" s="76" customFormat="1" x14ac:dyDescent="0.25">
      <c r="B123"/>
      <c r="C123"/>
      <c r="D123"/>
      <c r="E123"/>
      <c r="F123"/>
      <c r="G123" s="77"/>
      <c r="H123" s="77"/>
      <c r="I123" s="78"/>
      <c r="J123"/>
      <c r="K123"/>
      <c r="L123"/>
      <c r="M123"/>
      <c r="N123"/>
      <c r="O123"/>
      <c r="P123"/>
      <c r="Q123"/>
      <c r="R123"/>
      <c r="S123" s="78"/>
      <c r="T123" s="79"/>
      <c r="U123"/>
      <c r="V123" s="79"/>
      <c r="W123" s="79"/>
      <c r="X123" s="80"/>
      <c r="Y123" s="80"/>
      <c r="Z123" s="80"/>
      <c r="AA123" s="80"/>
      <c r="AB123" s="77"/>
      <c r="AC123" s="77"/>
      <c r="AD123" s="80"/>
      <c r="AE123" s="81"/>
      <c r="AF123"/>
      <c r="AG123"/>
      <c r="AH123"/>
      <c r="AI123" s="82"/>
      <c r="AJ123"/>
      <c r="AK123" s="82"/>
      <c r="AL123"/>
      <c r="AM123" s="82"/>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row>
    <row r="124" spans="2:233" s="76" customFormat="1" x14ac:dyDescent="0.25">
      <c r="B124"/>
      <c r="C124"/>
      <c r="D124"/>
      <c r="E124"/>
      <c r="F124"/>
      <c r="G124" s="77"/>
      <c r="H124" s="77"/>
      <c r="I124" s="78"/>
      <c r="J124"/>
      <c r="K124"/>
      <c r="L124"/>
      <c r="M124"/>
      <c r="N124"/>
      <c r="O124"/>
      <c r="P124"/>
      <c r="Q124"/>
      <c r="R124"/>
      <c r="S124" s="78"/>
      <c r="T124" s="79"/>
      <c r="U124"/>
      <c r="V124" s="79"/>
      <c r="W124" s="79"/>
      <c r="X124" s="80"/>
      <c r="Y124" s="80"/>
      <c r="Z124" s="80"/>
      <c r="AA124" s="80"/>
      <c r="AB124" s="77"/>
      <c r="AC124" s="77"/>
      <c r="AD124" s="80"/>
      <c r="AE124" s="81"/>
      <c r="AF124"/>
      <c r="AG124"/>
      <c r="AH124"/>
      <c r="AI124" s="82"/>
      <c r="AJ124"/>
      <c r="AK124" s="82"/>
      <c r="AL124"/>
      <c r="AM124" s="82"/>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row>
    <row r="125" spans="2:233" s="76" customFormat="1" x14ac:dyDescent="0.25">
      <c r="B125"/>
      <c r="C125"/>
      <c r="D125"/>
      <c r="E125"/>
      <c r="F125"/>
      <c r="G125" s="77"/>
      <c r="H125" s="77"/>
      <c r="I125" s="78"/>
      <c r="J125"/>
      <c r="K125"/>
      <c r="L125"/>
      <c r="M125"/>
      <c r="N125"/>
      <c r="O125"/>
      <c r="P125"/>
      <c r="Q125"/>
      <c r="R125"/>
      <c r="S125" s="78"/>
      <c r="T125" s="79"/>
      <c r="U125"/>
      <c r="V125" s="79"/>
      <c r="W125" s="79"/>
      <c r="X125" s="80"/>
      <c r="Y125" s="80"/>
      <c r="Z125" s="80"/>
      <c r="AA125" s="80"/>
      <c r="AB125" s="77"/>
      <c r="AC125" s="77"/>
      <c r="AD125" s="80"/>
      <c r="AE125" s="81"/>
      <c r="AF125"/>
      <c r="AG125"/>
      <c r="AH125"/>
      <c r="AI125" s="82"/>
      <c r="AJ125"/>
      <c r="AK125" s="82"/>
      <c r="AL125"/>
      <c r="AM125" s="82"/>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row>
    <row r="126" spans="2:233" s="76" customFormat="1" x14ac:dyDescent="0.25">
      <c r="B126"/>
      <c r="C126"/>
      <c r="D126"/>
      <c r="E126"/>
      <c r="F126"/>
      <c r="G126" s="77"/>
      <c r="H126" s="77"/>
      <c r="I126" s="78"/>
      <c r="J126"/>
      <c r="K126"/>
      <c r="L126"/>
      <c r="M126"/>
      <c r="N126"/>
      <c r="O126"/>
      <c r="P126"/>
      <c r="Q126"/>
      <c r="R126"/>
      <c r="S126" s="78"/>
      <c r="T126" s="79"/>
      <c r="U126"/>
      <c r="V126" s="79"/>
      <c r="W126" s="79"/>
      <c r="X126" s="80"/>
      <c r="Y126" s="80"/>
      <c r="Z126" s="80"/>
      <c r="AA126" s="80"/>
      <c r="AB126" s="77"/>
      <c r="AC126" s="77"/>
      <c r="AD126" s="80"/>
      <c r="AE126" s="81"/>
      <c r="AF126"/>
      <c r="AG126"/>
      <c r="AH126"/>
      <c r="AI126" s="82"/>
      <c r="AJ126"/>
      <c r="AK126" s="82"/>
      <c r="AL126"/>
      <c r="AM126" s="82"/>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row>
    <row r="127" spans="2:233" s="76" customFormat="1" x14ac:dyDescent="0.25">
      <c r="B127"/>
      <c r="C127"/>
      <c r="D127"/>
      <c r="E127"/>
      <c r="F127"/>
      <c r="G127" s="77"/>
      <c r="H127" s="77"/>
      <c r="I127" s="78"/>
      <c r="J127"/>
      <c r="K127"/>
      <c r="L127"/>
      <c r="M127"/>
      <c r="N127"/>
      <c r="O127"/>
      <c r="P127"/>
      <c r="Q127"/>
      <c r="R127"/>
      <c r="S127" s="78"/>
      <c r="T127" s="79"/>
      <c r="U127"/>
      <c r="V127" s="79"/>
      <c r="W127" s="79"/>
      <c r="X127" s="80"/>
      <c r="Y127" s="80"/>
      <c r="Z127" s="80"/>
      <c r="AA127" s="80"/>
      <c r="AB127" s="77"/>
      <c r="AC127" s="77"/>
      <c r="AD127" s="80"/>
      <c r="AE127" s="81"/>
      <c r="AF127"/>
      <c r="AG127"/>
      <c r="AH127"/>
      <c r="AI127" s="82"/>
      <c r="AJ127"/>
      <c r="AK127" s="82"/>
      <c r="AL127"/>
      <c r="AM127" s="82"/>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row>
    <row r="128" spans="2:233" s="76" customFormat="1" x14ac:dyDescent="0.25">
      <c r="B128"/>
      <c r="C128"/>
      <c r="D128"/>
      <c r="E128"/>
      <c r="F128"/>
      <c r="G128" s="77"/>
      <c r="H128" s="77"/>
      <c r="I128" s="78"/>
      <c r="J128"/>
      <c r="K128"/>
      <c r="L128"/>
      <c r="M128"/>
      <c r="N128"/>
      <c r="O128"/>
      <c r="P128"/>
      <c r="Q128"/>
      <c r="R128"/>
      <c r="S128" s="78"/>
      <c r="T128" s="79"/>
      <c r="U128"/>
      <c r="V128" s="79"/>
      <c r="W128" s="79"/>
      <c r="X128" s="80"/>
      <c r="Y128" s="80"/>
      <c r="Z128" s="80"/>
      <c r="AA128" s="80"/>
      <c r="AB128" s="77"/>
      <c r="AC128" s="77"/>
      <c r="AD128" s="80"/>
      <c r="AE128" s="81"/>
      <c r="AF128"/>
      <c r="AG128"/>
      <c r="AH128"/>
      <c r="AI128" s="82"/>
      <c r="AJ128"/>
      <c r="AK128" s="82"/>
      <c r="AL128"/>
      <c r="AM128" s="82"/>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row>
    <row r="129" spans="2:233" s="76" customFormat="1" x14ac:dyDescent="0.25">
      <c r="B129"/>
      <c r="C129"/>
      <c r="D129"/>
      <c r="E129"/>
      <c r="F129"/>
      <c r="G129" s="77"/>
      <c r="H129" s="77"/>
      <c r="I129" s="78"/>
      <c r="J129"/>
      <c r="K129"/>
      <c r="L129"/>
      <c r="M129"/>
      <c r="N129"/>
      <c r="O129"/>
      <c r="P129"/>
      <c r="Q129"/>
      <c r="R129"/>
      <c r="S129" s="78"/>
      <c r="T129" s="79"/>
      <c r="U129"/>
      <c r="V129" s="79"/>
      <c r="W129" s="79"/>
      <c r="X129" s="80"/>
      <c r="Y129" s="80"/>
      <c r="Z129" s="80"/>
      <c r="AA129" s="80"/>
      <c r="AB129" s="77"/>
      <c r="AC129" s="77"/>
      <c r="AD129" s="80"/>
      <c r="AE129" s="81"/>
      <c r="AF129"/>
      <c r="AG129"/>
      <c r="AH129"/>
      <c r="AI129" s="82"/>
      <c r="AJ129"/>
      <c r="AK129" s="82"/>
      <c r="AL129"/>
      <c r="AM129" s="82"/>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row>
    <row r="130" spans="2:233" s="76" customFormat="1" x14ac:dyDescent="0.25">
      <c r="B130"/>
      <c r="C130"/>
      <c r="D130"/>
      <c r="E130"/>
      <c r="F130"/>
      <c r="G130" s="77"/>
      <c r="H130" s="77"/>
      <c r="I130" s="78"/>
      <c r="J130"/>
      <c r="K130"/>
      <c r="L130"/>
      <c r="M130"/>
      <c r="N130"/>
      <c r="O130"/>
      <c r="P130"/>
      <c r="Q130"/>
      <c r="R130"/>
      <c r="S130" s="78"/>
      <c r="T130" s="79"/>
      <c r="U130"/>
      <c r="V130" s="79"/>
      <c r="W130" s="79"/>
      <c r="X130" s="80"/>
      <c r="Y130" s="80"/>
      <c r="Z130" s="80"/>
      <c r="AA130" s="80"/>
      <c r="AB130" s="77"/>
      <c r="AC130" s="77"/>
      <c r="AD130" s="80"/>
      <c r="AE130" s="81"/>
      <c r="AF130"/>
      <c r="AG130"/>
      <c r="AH130"/>
      <c r="AI130" s="82"/>
      <c r="AJ130"/>
      <c r="AK130" s="82"/>
      <c r="AL130"/>
      <c r="AM130" s="82"/>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row>
    <row r="131" spans="2:233" s="76" customFormat="1" x14ac:dyDescent="0.25">
      <c r="B131"/>
      <c r="C131"/>
      <c r="D131"/>
      <c r="E131"/>
      <c r="F131"/>
      <c r="G131" s="77"/>
      <c r="H131" s="77"/>
      <c r="I131" s="78"/>
      <c r="J131"/>
      <c r="K131"/>
      <c r="L131"/>
      <c r="M131"/>
      <c r="N131"/>
      <c r="O131"/>
      <c r="P131"/>
      <c r="Q131"/>
      <c r="R131"/>
      <c r="S131" s="78"/>
      <c r="T131" s="79"/>
      <c r="U131"/>
      <c r="V131" s="79"/>
      <c r="W131" s="79"/>
      <c r="X131" s="80"/>
      <c r="Y131" s="80"/>
      <c r="Z131" s="80"/>
      <c r="AA131" s="80"/>
      <c r="AB131" s="77"/>
      <c r="AC131" s="77"/>
      <c r="AD131" s="80"/>
      <c r="AE131" s="81"/>
      <c r="AF131"/>
      <c r="AG131"/>
      <c r="AH131"/>
      <c r="AI131" s="82"/>
      <c r="AJ131"/>
      <c r="AK131" s="82"/>
      <c r="AL131"/>
      <c r="AM131" s="82"/>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row>
    <row r="132" spans="2:233" s="76" customFormat="1" x14ac:dyDescent="0.25">
      <c r="B132"/>
      <c r="C132"/>
      <c r="D132"/>
      <c r="E132"/>
      <c r="F132"/>
      <c r="G132" s="77"/>
      <c r="H132" s="77"/>
      <c r="I132" s="78"/>
      <c r="J132"/>
      <c r="K132"/>
      <c r="L132"/>
      <c r="M132"/>
      <c r="N132"/>
      <c r="O132"/>
      <c r="P132"/>
      <c r="Q132"/>
      <c r="R132"/>
      <c r="S132" s="78"/>
      <c r="T132" s="79"/>
      <c r="U132"/>
      <c r="V132" s="79"/>
      <c r="W132" s="79"/>
      <c r="X132" s="80"/>
      <c r="Y132" s="80"/>
      <c r="Z132" s="80"/>
      <c r="AA132" s="80"/>
      <c r="AB132" s="77"/>
      <c r="AC132" s="77"/>
      <c r="AD132" s="80"/>
      <c r="AE132" s="81"/>
      <c r="AF132"/>
      <c r="AG132"/>
      <c r="AH132"/>
      <c r="AI132" s="82"/>
      <c r="AJ132"/>
      <c r="AK132" s="82"/>
      <c r="AL132"/>
      <c r="AM132" s="8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row>
    <row r="133" spans="2:233" s="76" customFormat="1" x14ac:dyDescent="0.25">
      <c r="B133"/>
      <c r="C133"/>
      <c r="D133"/>
      <c r="E133"/>
      <c r="F133"/>
      <c r="G133" s="77"/>
      <c r="H133" s="77"/>
      <c r="I133" s="78"/>
      <c r="J133"/>
      <c r="K133"/>
      <c r="L133"/>
      <c r="M133"/>
      <c r="N133"/>
      <c r="O133"/>
      <c r="P133"/>
      <c r="Q133"/>
      <c r="R133"/>
      <c r="S133" s="78"/>
      <c r="T133" s="79"/>
      <c r="U133"/>
      <c r="V133" s="79"/>
      <c r="W133" s="79"/>
      <c r="X133" s="80"/>
      <c r="Y133" s="80"/>
      <c r="Z133" s="80"/>
      <c r="AA133" s="80"/>
      <c r="AB133" s="77"/>
      <c r="AC133" s="77"/>
      <c r="AD133" s="80"/>
      <c r="AE133" s="81"/>
      <c r="AF133"/>
      <c r="AG133"/>
      <c r="AH133"/>
      <c r="AI133" s="82"/>
      <c r="AJ133"/>
      <c r="AK133" s="82"/>
      <c r="AL133"/>
      <c r="AM133" s="82"/>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row>
    <row r="134" spans="2:233" s="76" customFormat="1" x14ac:dyDescent="0.25">
      <c r="B134"/>
      <c r="C134"/>
      <c r="D134"/>
      <c r="E134"/>
      <c r="F134"/>
      <c r="G134" s="77"/>
      <c r="H134" s="77"/>
      <c r="I134" s="78"/>
      <c r="J134"/>
      <c r="K134"/>
      <c r="L134"/>
      <c r="M134"/>
      <c r="N134"/>
      <c r="O134"/>
      <c r="P134"/>
      <c r="Q134"/>
      <c r="R134"/>
      <c r="S134" s="78"/>
      <c r="T134" s="79"/>
      <c r="U134"/>
      <c r="V134" s="79"/>
      <c r="W134" s="79"/>
      <c r="X134" s="80"/>
      <c r="Y134" s="80"/>
      <c r="Z134" s="80"/>
      <c r="AA134" s="80"/>
      <c r="AB134" s="77"/>
      <c r="AC134" s="77"/>
      <c r="AD134" s="80"/>
      <c r="AE134" s="81"/>
      <c r="AF134"/>
      <c r="AG134"/>
      <c r="AH134"/>
      <c r="AI134" s="82"/>
      <c r="AJ134"/>
      <c r="AK134" s="82"/>
      <c r="AL134"/>
      <c r="AM134" s="82"/>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row>
    <row r="135" spans="2:233" s="76" customFormat="1" x14ac:dyDescent="0.25">
      <c r="B135"/>
      <c r="C135"/>
      <c r="D135"/>
      <c r="E135"/>
      <c r="F135"/>
      <c r="G135" s="77"/>
      <c r="H135" s="77"/>
      <c r="I135" s="78"/>
      <c r="J135"/>
      <c r="K135"/>
      <c r="L135"/>
      <c r="M135"/>
      <c r="N135"/>
      <c r="O135"/>
      <c r="P135"/>
      <c r="Q135"/>
      <c r="R135"/>
      <c r="S135" s="78"/>
      <c r="T135" s="79"/>
      <c r="U135"/>
      <c r="V135" s="79"/>
      <c r="W135" s="79"/>
      <c r="X135" s="80"/>
      <c r="Y135" s="80"/>
      <c r="Z135" s="80"/>
      <c r="AA135" s="80"/>
      <c r="AB135" s="77"/>
      <c r="AC135" s="77"/>
      <c r="AD135" s="80"/>
      <c r="AE135" s="81"/>
      <c r="AF135"/>
      <c r="AG135"/>
      <c r="AH135"/>
      <c r="AI135" s="82"/>
      <c r="AJ135"/>
      <c r="AK135" s="82"/>
      <c r="AL135"/>
      <c r="AM135" s="82"/>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row>
    <row r="136" spans="2:233" s="76" customFormat="1" x14ac:dyDescent="0.25">
      <c r="B136"/>
      <c r="C136"/>
      <c r="D136"/>
      <c r="E136"/>
      <c r="F136"/>
      <c r="G136" s="77"/>
      <c r="H136" s="77"/>
      <c r="I136" s="78"/>
      <c r="J136"/>
      <c r="K136"/>
      <c r="L136"/>
      <c r="M136"/>
      <c r="N136"/>
      <c r="O136"/>
      <c r="P136"/>
      <c r="Q136"/>
      <c r="R136"/>
      <c r="S136" s="78"/>
      <c r="T136" s="79"/>
      <c r="U136"/>
      <c r="V136" s="79"/>
      <c r="W136" s="79"/>
      <c r="X136" s="80"/>
      <c r="Y136" s="80"/>
      <c r="Z136" s="80"/>
      <c r="AA136" s="80"/>
      <c r="AB136" s="77"/>
      <c r="AC136" s="77"/>
      <c r="AD136" s="80"/>
      <c r="AE136" s="81"/>
      <c r="AF136"/>
      <c r="AG136"/>
      <c r="AH136"/>
      <c r="AI136" s="82"/>
      <c r="AJ136"/>
      <c r="AK136" s="82"/>
      <c r="AL136"/>
      <c r="AM136" s="82"/>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row>
    <row r="137" spans="2:233" s="76" customFormat="1" x14ac:dyDescent="0.25">
      <c r="B137"/>
      <c r="C137"/>
      <c r="D137"/>
      <c r="E137"/>
      <c r="F137"/>
      <c r="G137" s="77"/>
      <c r="H137" s="77"/>
      <c r="I137" s="78"/>
      <c r="J137"/>
      <c r="K137"/>
      <c r="L137"/>
      <c r="M137"/>
      <c r="N137"/>
      <c r="O137"/>
      <c r="P137"/>
      <c r="Q137"/>
      <c r="R137"/>
      <c r="S137" s="78"/>
      <c r="T137" s="79"/>
      <c r="U137"/>
      <c r="V137" s="79"/>
      <c r="W137" s="79"/>
      <c r="X137" s="80"/>
      <c r="Y137" s="80"/>
      <c r="Z137" s="80"/>
      <c r="AA137" s="80"/>
      <c r="AB137" s="77"/>
      <c r="AC137" s="77"/>
      <c r="AD137" s="80"/>
      <c r="AE137" s="81"/>
      <c r="AF137"/>
      <c r="AG137"/>
      <c r="AH137"/>
      <c r="AI137" s="82"/>
      <c r="AJ137"/>
      <c r="AK137" s="82"/>
      <c r="AL137"/>
      <c r="AM137" s="82"/>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row>
    <row r="138" spans="2:233" s="76" customFormat="1" x14ac:dyDescent="0.25">
      <c r="B138"/>
      <c r="C138"/>
      <c r="D138"/>
      <c r="E138"/>
      <c r="F138"/>
      <c r="G138" s="77"/>
      <c r="H138" s="77"/>
      <c r="I138" s="78"/>
      <c r="J138"/>
      <c r="K138"/>
      <c r="L138"/>
      <c r="M138"/>
      <c r="N138"/>
      <c r="O138"/>
      <c r="P138"/>
      <c r="Q138"/>
      <c r="R138"/>
      <c r="S138" s="78"/>
      <c r="T138" s="79"/>
      <c r="U138"/>
      <c r="V138" s="79"/>
      <c r="W138" s="79"/>
      <c r="X138" s="80"/>
      <c r="Y138" s="80"/>
      <c r="Z138" s="80"/>
      <c r="AA138" s="80"/>
      <c r="AB138" s="77"/>
      <c r="AC138" s="77"/>
      <c r="AD138" s="80"/>
      <c r="AE138" s="81"/>
      <c r="AF138"/>
      <c r="AG138"/>
      <c r="AH138"/>
      <c r="AI138" s="82"/>
      <c r="AJ138"/>
      <c r="AK138" s="82"/>
      <c r="AL138"/>
      <c r="AM138" s="82"/>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row>
    <row r="139" spans="2:233" s="76" customFormat="1" x14ac:dyDescent="0.25">
      <c r="B139"/>
      <c r="C139"/>
      <c r="D139"/>
      <c r="E139"/>
      <c r="F139"/>
      <c r="G139" s="77"/>
      <c r="H139" s="77"/>
      <c r="I139" s="78"/>
      <c r="J139"/>
      <c r="K139"/>
      <c r="L139"/>
      <c r="M139"/>
      <c r="N139"/>
      <c r="O139"/>
      <c r="P139"/>
      <c r="Q139"/>
      <c r="R139"/>
      <c r="S139" s="78"/>
      <c r="T139" s="79"/>
      <c r="U139"/>
      <c r="V139" s="79"/>
      <c r="W139" s="79"/>
      <c r="X139" s="80"/>
      <c r="Y139" s="80"/>
      <c r="Z139" s="80"/>
      <c r="AA139" s="80"/>
      <c r="AB139" s="77"/>
      <c r="AC139" s="77"/>
      <c r="AD139" s="80"/>
      <c r="AE139" s="81"/>
      <c r="AF139"/>
      <c r="AG139"/>
      <c r="AH139"/>
      <c r="AI139" s="82"/>
      <c r="AJ139"/>
      <c r="AK139" s="82"/>
      <c r="AL139"/>
      <c r="AM139" s="82"/>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row>
    <row r="140" spans="2:233" s="76" customFormat="1" x14ac:dyDescent="0.25">
      <c r="B140"/>
      <c r="C140"/>
      <c r="D140"/>
      <c r="E140"/>
      <c r="F140"/>
      <c r="G140" s="77"/>
      <c r="H140" s="77"/>
      <c r="I140" s="78"/>
      <c r="J140"/>
      <c r="K140"/>
      <c r="L140"/>
      <c r="M140"/>
      <c r="N140"/>
      <c r="O140"/>
      <c r="P140"/>
      <c r="Q140"/>
      <c r="R140"/>
      <c r="S140" s="78"/>
      <c r="T140" s="79"/>
      <c r="U140"/>
      <c r="V140" s="79"/>
      <c r="W140" s="79"/>
      <c r="X140" s="80"/>
      <c r="Y140" s="80"/>
      <c r="Z140" s="80"/>
      <c r="AA140" s="80"/>
      <c r="AB140" s="77"/>
      <c r="AC140" s="77"/>
      <c r="AD140" s="80"/>
      <c r="AE140" s="81"/>
      <c r="AF140"/>
      <c r="AG140"/>
      <c r="AH140"/>
      <c r="AI140" s="82"/>
      <c r="AJ140"/>
      <c r="AK140" s="82"/>
      <c r="AL140"/>
      <c r="AM140" s="82"/>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row>
    <row r="141" spans="2:233" s="76" customFormat="1" x14ac:dyDescent="0.25">
      <c r="B141"/>
      <c r="C141"/>
      <c r="D141"/>
      <c r="E141"/>
      <c r="F141"/>
      <c r="G141" s="77"/>
      <c r="H141" s="77"/>
      <c r="I141" s="78"/>
      <c r="J141"/>
      <c r="K141"/>
      <c r="L141"/>
      <c r="M141"/>
      <c r="N141"/>
      <c r="O141"/>
      <c r="P141"/>
      <c r="Q141"/>
      <c r="R141"/>
      <c r="S141" s="78"/>
      <c r="T141" s="79"/>
      <c r="U141"/>
      <c r="V141" s="79"/>
      <c r="W141" s="79"/>
      <c r="X141" s="80"/>
      <c r="Y141" s="80"/>
      <c r="Z141" s="80"/>
      <c r="AA141" s="80"/>
      <c r="AB141" s="77"/>
      <c r="AC141" s="77"/>
      <c r="AD141" s="80"/>
      <c r="AE141" s="81"/>
      <c r="AF141"/>
      <c r="AG141"/>
      <c r="AH141"/>
      <c r="AI141" s="82"/>
      <c r="AJ141"/>
      <c r="AK141" s="82"/>
      <c r="AL141"/>
      <c r="AM141" s="82"/>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row>
    <row r="142" spans="2:233" s="76" customFormat="1" x14ac:dyDescent="0.25">
      <c r="B142"/>
      <c r="C142"/>
      <c r="D142"/>
      <c r="E142"/>
      <c r="F142"/>
      <c r="G142" s="77"/>
      <c r="H142" s="77"/>
      <c r="I142" s="78"/>
      <c r="J142"/>
      <c r="K142"/>
      <c r="L142"/>
      <c r="M142"/>
      <c r="N142"/>
      <c r="O142"/>
      <c r="P142"/>
      <c r="Q142"/>
      <c r="R142"/>
      <c r="S142" s="78"/>
      <c r="T142" s="79"/>
      <c r="U142"/>
      <c r="V142" s="79"/>
      <c r="W142" s="79"/>
      <c r="X142" s="80"/>
      <c r="Y142" s="80"/>
      <c r="Z142" s="80"/>
      <c r="AA142" s="80"/>
      <c r="AB142" s="77"/>
      <c r="AC142" s="77"/>
      <c r="AD142" s="80"/>
      <c r="AE142" s="81"/>
      <c r="AF142"/>
      <c r="AG142"/>
      <c r="AH142"/>
      <c r="AI142" s="82"/>
      <c r="AJ142"/>
      <c r="AK142" s="82"/>
      <c r="AL142"/>
      <c r="AM142" s="8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row>
    <row r="143" spans="2:233" s="76" customFormat="1" x14ac:dyDescent="0.25">
      <c r="B143"/>
      <c r="C143"/>
      <c r="D143"/>
      <c r="E143"/>
      <c r="F143"/>
      <c r="G143" s="77"/>
      <c r="H143" s="77"/>
      <c r="I143" s="78"/>
      <c r="J143"/>
      <c r="K143"/>
      <c r="L143"/>
      <c r="M143"/>
      <c r="N143"/>
      <c r="O143"/>
      <c r="P143"/>
      <c r="Q143"/>
      <c r="R143"/>
      <c r="S143" s="78"/>
      <c r="T143" s="79"/>
      <c r="U143"/>
      <c r="V143" s="79"/>
      <c r="W143" s="79"/>
      <c r="X143" s="80"/>
      <c r="Y143" s="80"/>
      <c r="Z143" s="80"/>
      <c r="AA143" s="80"/>
      <c r="AB143" s="77"/>
      <c r="AC143" s="77"/>
      <c r="AD143" s="80"/>
      <c r="AE143" s="81"/>
      <c r="AF143"/>
      <c r="AG143"/>
      <c r="AH143"/>
      <c r="AI143" s="82"/>
      <c r="AJ143"/>
      <c r="AK143" s="82"/>
      <c r="AL143"/>
      <c r="AM143" s="82"/>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row>
    <row r="144" spans="2:233" s="76" customFormat="1" x14ac:dyDescent="0.25">
      <c r="B144"/>
      <c r="C144"/>
      <c r="D144"/>
      <c r="E144"/>
      <c r="F144"/>
      <c r="G144" s="77"/>
      <c r="H144" s="77"/>
      <c r="I144" s="78"/>
      <c r="J144"/>
      <c r="K144"/>
      <c r="L144"/>
      <c r="M144"/>
      <c r="N144"/>
      <c r="O144"/>
      <c r="P144"/>
      <c r="Q144"/>
      <c r="R144"/>
      <c r="S144" s="78"/>
      <c r="T144" s="79"/>
      <c r="U144"/>
      <c r="V144" s="79"/>
      <c r="W144" s="79"/>
      <c r="X144" s="80"/>
      <c r="Y144" s="80"/>
      <c r="Z144" s="80"/>
      <c r="AA144" s="80"/>
      <c r="AB144" s="77"/>
      <c r="AC144" s="77"/>
      <c r="AD144" s="80"/>
      <c r="AE144" s="81"/>
      <c r="AF144"/>
      <c r="AG144"/>
      <c r="AH144"/>
      <c r="AI144" s="82"/>
      <c r="AJ144"/>
      <c r="AK144" s="82"/>
      <c r="AL144"/>
      <c r="AM144" s="82"/>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row>
    <row r="145" spans="2:233" s="76" customFormat="1" x14ac:dyDescent="0.25">
      <c r="B145"/>
      <c r="C145"/>
      <c r="D145"/>
      <c r="E145"/>
      <c r="F145"/>
      <c r="G145" s="77"/>
      <c r="H145" s="77"/>
      <c r="I145" s="78"/>
      <c r="J145"/>
      <c r="K145"/>
      <c r="L145"/>
      <c r="M145"/>
      <c r="N145"/>
      <c r="O145"/>
      <c r="P145"/>
      <c r="Q145"/>
      <c r="R145"/>
      <c r="S145" s="78"/>
      <c r="T145" s="79"/>
      <c r="U145"/>
      <c r="V145" s="79"/>
      <c r="W145" s="79"/>
      <c r="X145" s="80"/>
      <c r="Y145" s="80"/>
      <c r="Z145" s="80"/>
      <c r="AA145" s="80"/>
      <c r="AB145" s="77"/>
      <c r="AC145" s="77"/>
      <c r="AD145" s="80"/>
      <c r="AE145" s="81"/>
      <c r="AF145"/>
      <c r="AG145"/>
      <c r="AH145"/>
      <c r="AI145" s="82"/>
      <c r="AJ145"/>
      <c r="AK145" s="82"/>
      <c r="AL145"/>
      <c r="AM145" s="82"/>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row>
    <row r="146" spans="2:233" s="76" customFormat="1" x14ac:dyDescent="0.25">
      <c r="B146"/>
      <c r="C146"/>
      <c r="D146"/>
      <c r="E146"/>
      <c r="F146"/>
      <c r="G146" s="77"/>
      <c r="H146" s="77"/>
      <c r="I146" s="78"/>
      <c r="J146"/>
      <c r="K146"/>
      <c r="L146"/>
      <c r="M146"/>
      <c r="N146"/>
      <c r="O146"/>
      <c r="P146"/>
      <c r="Q146"/>
      <c r="R146"/>
      <c r="S146" s="78"/>
      <c r="T146" s="79"/>
      <c r="U146"/>
      <c r="V146" s="79"/>
      <c r="W146" s="79"/>
      <c r="X146" s="80"/>
      <c r="Y146" s="80"/>
      <c r="Z146" s="80"/>
      <c r="AA146" s="80"/>
      <c r="AB146" s="77"/>
      <c r="AC146" s="77"/>
      <c r="AD146" s="80"/>
      <c r="AE146" s="81"/>
      <c r="AF146"/>
      <c r="AG146"/>
      <c r="AH146"/>
      <c r="AI146" s="82"/>
      <c r="AJ146"/>
      <c r="AK146" s="82"/>
      <c r="AL146"/>
      <c r="AM146" s="82"/>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row>
    <row r="147" spans="2:233" s="76" customFormat="1" x14ac:dyDescent="0.25">
      <c r="B147"/>
      <c r="C147"/>
      <c r="D147"/>
      <c r="E147"/>
      <c r="F147"/>
      <c r="G147" s="77"/>
      <c r="H147" s="77"/>
      <c r="I147" s="78"/>
      <c r="J147"/>
      <c r="K147"/>
      <c r="L147"/>
      <c r="M147"/>
      <c r="N147"/>
      <c r="O147"/>
      <c r="P147"/>
      <c r="Q147"/>
      <c r="R147"/>
      <c r="S147" s="78"/>
      <c r="T147" s="79"/>
      <c r="U147"/>
      <c r="V147" s="79"/>
      <c r="W147" s="79"/>
      <c r="X147" s="80"/>
      <c r="Y147" s="80"/>
      <c r="Z147" s="80"/>
      <c r="AA147" s="80"/>
      <c r="AB147" s="77"/>
      <c r="AC147" s="77"/>
      <c r="AD147" s="80"/>
      <c r="AE147" s="81"/>
      <c r="AF147"/>
      <c r="AG147"/>
      <c r="AH147"/>
      <c r="AI147" s="82"/>
      <c r="AJ147"/>
      <c r="AK147" s="82"/>
      <c r="AL147"/>
      <c r="AM147" s="82"/>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row>
    <row r="148" spans="2:233" s="76" customFormat="1" x14ac:dyDescent="0.25">
      <c r="B148"/>
      <c r="C148"/>
      <c r="D148"/>
      <c r="E148"/>
      <c r="F148"/>
      <c r="G148" s="77"/>
      <c r="H148" s="77"/>
      <c r="I148" s="78"/>
      <c r="J148"/>
      <c r="K148"/>
      <c r="L148"/>
      <c r="M148"/>
      <c r="N148"/>
      <c r="O148"/>
      <c r="P148"/>
      <c r="Q148"/>
      <c r="R148"/>
      <c r="S148" s="78"/>
      <c r="T148" s="79"/>
      <c r="U148"/>
      <c r="V148" s="79"/>
      <c r="W148" s="79"/>
      <c r="X148" s="80"/>
      <c r="Y148" s="80"/>
      <c r="Z148" s="80"/>
      <c r="AA148" s="80"/>
      <c r="AB148" s="77"/>
      <c r="AC148" s="77"/>
      <c r="AD148" s="80"/>
      <c r="AE148" s="81"/>
      <c r="AF148"/>
      <c r="AG148"/>
      <c r="AH148"/>
      <c r="AI148" s="82"/>
      <c r="AJ148"/>
      <c r="AK148" s="82"/>
      <c r="AL148"/>
      <c r="AM148" s="82"/>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row>
    <row r="149" spans="2:233" s="76" customFormat="1" x14ac:dyDescent="0.25">
      <c r="B149"/>
      <c r="C149"/>
      <c r="D149"/>
      <c r="E149"/>
      <c r="F149"/>
      <c r="G149" s="77"/>
      <c r="H149" s="77"/>
      <c r="I149" s="78"/>
      <c r="J149"/>
      <c r="K149"/>
      <c r="L149"/>
      <c r="M149"/>
      <c r="N149"/>
      <c r="O149"/>
      <c r="P149"/>
      <c r="Q149"/>
      <c r="R149"/>
      <c r="S149" s="78"/>
      <c r="T149" s="79"/>
      <c r="U149"/>
      <c r="V149" s="79"/>
      <c r="W149" s="79"/>
      <c r="X149" s="80"/>
      <c r="Y149" s="80"/>
      <c r="Z149" s="80"/>
      <c r="AA149" s="80"/>
      <c r="AB149" s="77"/>
      <c r="AC149" s="77"/>
      <c r="AD149" s="80"/>
      <c r="AE149" s="81"/>
      <c r="AF149"/>
      <c r="AG149"/>
      <c r="AH149"/>
      <c r="AI149" s="82"/>
      <c r="AJ149"/>
      <c r="AK149" s="82"/>
      <c r="AL149"/>
      <c r="AM149" s="82"/>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row>
    <row r="150" spans="2:233" s="76" customFormat="1" x14ac:dyDescent="0.25">
      <c r="C150" t="s">
        <v>53</v>
      </c>
      <c r="D150" t="s">
        <v>205</v>
      </c>
      <c r="E150" s="76" t="str">
        <f>+C150&amp;D150</f>
        <v>CASI SEGUROINSIGNIFICANTE</v>
      </c>
      <c r="F150" t="s">
        <v>65</v>
      </c>
      <c r="G150" s="77"/>
      <c r="H150" s="77"/>
      <c r="I150" s="78"/>
      <c r="J150"/>
      <c r="K150"/>
      <c r="L150"/>
      <c r="M150"/>
      <c r="N150"/>
      <c r="O150"/>
      <c r="P150"/>
      <c r="Q150"/>
      <c r="R150"/>
      <c r="S150" s="78"/>
      <c r="T150" s="79"/>
      <c r="U150"/>
      <c r="V150" s="79"/>
      <c r="W150" s="79"/>
      <c r="X150" s="80"/>
      <c r="Y150" s="80"/>
      <c r="Z150" s="80"/>
      <c r="AA150" s="80"/>
      <c r="AB150" s="77"/>
      <c r="AC150" s="77"/>
      <c r="AD150" s="80"/>
      <c r="AE150" s="81"/>
      <c r="AF150"/>
      <c r="AG150"/>
      <c r="AH150"/>
      <c r="AI150" s="82"/>
      <c r="AJ150"/>
      <c r="AK150" s="82"/>
      <c r="AL150"/>
      <c r="AM150" s="82"/>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row>
    <row r="151" spans="2:233" s="76" customFormat="1" x14ac:dyDescent="0.25">
      <c r="C151" t="s">
        <v>53</v>
      </c>
      <c r="D151" t="s">
        <v>139</v>
      </c>
      <c r="E151" s="76" t="str">
        <f t="shared" ref="E151:E174" si="0">+C151&amp;D151</f>
        <v>CASI SEGUROMENOR</v>
      </c>
      <c r="F151" t="s">
        <v>65</v>
      </c>
      <c r="G151" s="77"/>
      <c r="H151" s="77"/>
      <c r="I151" s="78"/>
      <c r="J151"/>
      <c r="K151"/>
      <c r="L151"/>
      <c r="M151"/>
      <c r="N151"/>
      <c r="O151"/>
      <c r="P151"/>
      <c r="Q151"/>
      <c r="R151"/>
      <c r="S151" s="78"/>
      <c r="T151" s="79"/>
      <c r="U151"/>
      <c r="V151" s="79"/>
      <c r="W151" s="79"/>
      <c r="X151" s="80"/>
      <c r="Y151" s="80"/>
      <c r="Z151" s="80"/>
      <c r="AA151" s="80"/>
      <c r="AB151" s="77"/>
      <c r="AC151" s="77"/>
      <c r="AD151" s="80"/>
      <c r="AE151" s="81"/>
      <c r="AF151"/>
      <c r="AG151"/>
      <c r="AH151"/>
      <c r="AI151" s="82"/>
      <c r="AJ151"/>
      <c r="AK151" s="82"/>
      <c r="AL151"/>
      <c r="AM151" s="82"/>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row>
    <row r="152" spans="2:233" s="76" customFormat="1" x14ac:dyDescent="0.25">
      <c r="C152" t="s">
        <v>53</v>
      </c>
      <c r="D152" t="s">
        <v>64</v>
      </c>
      <c r="E152" s="76" t="str">
        <f t="shared" si="0"/>
        <v>CASI SEGUROMODERADO</v>
      </c>
      <c r="F152" t="s">
        <v>206</v>
      </c>
      <c r="G152" s="77"/>
      <c r="H152" s="77"/>
      <c r="I152" s="78"/>
      <c r="J152"/>
      <c r="K152"/>
      <c r="L152"/>
      <c r="M152"/>
      <c r="N152"/>
      <c r="O152"/>
      <c r="P152"/>
      <c r="Q152"/>
      <c r="R152"/>
      <c r="S152" s="78"/>
      <c r="T152" s="79"/>
      <c r="U152"/>
      <c r="V152" s="79"/>
      <c r="W152" s="79"/>
      <c r="X152" s="80"/>
      <c r="Y152" s="80"/>
      <c r="Z152" s="80"/>
      <c r="AA152" s="80"/>
      <c r="AB152" s="77"/>
      <c r="AC152" s="77"/>
      <c r="AD152" s="80"/>
      <c r="AE152" s="81"/>
      <c r="AF152"/>
      <c r="AG152"/>
      <c r="AH152"/>
      <c r="AI152" s="82"/>
      <c r="AJ152"/>
      <c r="AK152" s="82"/>
      <c r="AL152"/>
      <c r="AM152" s="8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row>
    <row r="153" spans="2:233" s="76" customFormat="1" x14ac:dyDescent="0.25">
      <c r="C153" t="s">
        <v>53</v>
      </c>
      <c r="D153" t="s">
        <v>87</v>
      </c>
      <c r="E153" s="76" t="str">
        <f t="shared" si="0"/>
        <v>CASI SEGUROMAYOR</v>
      </c>
      <c r="F153" t="s">
        <v>206</v>
      </c>
      <c r="G153" s="77"/>
      <c r="H153" s="77"/>
      <c r="I153" s="78"/>
      <c r="J153"/>
      <c r="K153"/>
      <c r="L153"/>
      <c r="M153"/>
      <c r="N153"/>
      <c r="O153"/>
      <c r="P153"/>
      <c r="Q153"/>
      <c r="R153"/>
      <c r="S153" s="78"/>
      <c r="T153" s="79"/>
      <c r="U153"/>
      <c r="V153" s="79"/>
      <c r="W153" s="79"/>
      <c r="X153" s="80"/>
      <c r="Y153" s="80"/>
      <c r="Z153" s="80"/>
      <c r="AA153" s="80"/>
      <c r="AB153" s="77"/>
      <c r="AC153" s="77"/>
      <c r="AD153" s="80"/>
      <c r="AE153" s="81"/>
      <c r="AF153"/>
      <c r="AG153"/>
      <c r="AH153"/>
      <c r="AI153" s="82"/>
      <c r="AJ153"/>
      <c r="AK153" s="82"/>
      <c r="AL153"/>
      <c r="AM153" s="82"/>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row>
    <row r="154" spans="2:233" s="76" customFormat="1" x14ac:dyDescent="0.25">
      <c r="C154" t="s">
        <v>53</v>
      </c>
      <c r="D154" t="s">
        <v>54</v>
      </c>
      <c r="E154" s="76" t="str">
        <f t="shared" si="0"/>
        <v>CASI SEGUROCATASTRÓFICO</v>
      </c>
      <c r="F154" t="s">
        <v>206</v>
      </c>
      <c r="G154" s="77"/>
      <c r="H154" s="77"/>
      <c r="I154" s="78"/>
      <c r="J154"/>
      <c r="K154"/>
      <c r="L154"/>
      <c r="M154"/>
      <c r="N154"/>
      <c r="O154"/>
      <c r="P154"/>
      <c r="Q154"/>
      <c r="R154"/>
      <c r="S154" s="78"/>
      <c r="T154" s="79"/>
      <c r="U154"/>
      <c r="V154" s="79"/>
      <c r="W154" s="79"/>
      <c r="X154" s="80"/>
      <c r="Y154" s="80"/>
      <c r="Z154" s="80"/>
      <c r="AA154" s="80"/>
      <c r="AB154" s="77"/>
      <c r="AC154" s="77"/>
      <c r="AD154" s="80"/>
      <c r="AE154" s="81"/>
      <c r="AF154"/>
      <c r="AG154"/>
      <c r="AH154"/>
      <c r="AI154" s="82"/>
      <c r="AJ154"/>
      <c r="AK154" s="82"/>
      <c r="AL154"/>
      <c r="AM154" s="82"/>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row>
    <row r="155" spans="2:233" s="76" customFormat="1" x14ac:dyDescent="0.25">
      <c r="C155" t="s">
        <v>86</v>
      </c>
      <c r="D155" t="s">
        <v>205</v>
      </c>
      <c r="E155" s="76" t="str">
        <f t="shared" si="0"/>
        <v>PROBABLEINSIGNIFICANTE</v>
      </c>
      <c r="F155" t="s">
        <v>64</v>
      </c>
      <c r="G155" s="77"/>
      <c r="H155" s="77"/>
      <c r="I155" s="78"/>
      <c r="J155"/>
      <c r="K155"/>
      <c r="L155"/>
      <c r="M155"/>
      <c r="N155"/>
      <c r="O155"/>
      <c r="P155"/>
      <c r="Q155"/>
      <c r="R155"/>
      <c r="S155" s="78"/>
      <c r="T155" s="79"/>
      <c r="U155"/>
      <c r="V155" s="79"/>
      <c r="W155" s="79"/>
      <c r="X155" s="80"/>
      <c r="Y155" s="80"/>
      <c r="Z155" s="80"/>
      <c r="AA155" s="80"/>
      <c r="AB155" s="77"/>
      <c r="AC155" s="77"/>
      <c r="AD155" s="80"/>
      <c r="AE155" s="81"/>
      <c r="AF155"/>
      <c r="AG155"/>
      <c r="AH155"/>
      <c r="AI155" s="82"/>
      <c r="AJ155"/>
      <c r="AK155" s="82"/>
      <c r="AL155"/>
      <c r="AM155" s="82"/>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row>
    <row r="156" spans="2:233" s="76" customFormat="1" x14ac:dyDescent="0.25">
      <c r="C156" t="s">
        <v>86</v>
      </c>
      <c r="D156" t="s">
        <v>139</v>
      </c>
      <c r="E156" s="76" t="str">
        <f t="shared" si="0"/>
        <v>PROBABLEMENOR</v>
      </c>
      <c r="F156" t="s">
        <v>65</v>
      </c>
      <c r="G156" s="77"/>
      <c r="H156" s="77"/>
      <c r="I156" s="78"/>
      <c r="J156"/>
      <c r="K156"/>
      <c r="L156"/>
      <c r="M156"/>
      <c r="N156"/>
      <c r="O156"/>
      <c r="P156"/>
      <c r="Q156"/>
      <c r="R156"/>
      <c r="S156" s="78"/>
      <c r="T156" s="79"/>
      <c r="U156"/>
      <c r="V156" s="79"/>
      <c r="W156" s="79"/>
      <c r="X156" s="80"/>
      <c r="Y156" s="80"/>
      <c r="Z156" s="80"/>
      <c r="AA156" s="80"/>
      <c r="AB156" s="77"/>
      <c r="AC156" s="77"/>
      <c r="AD156" s="80"/>
      <c r="AE156" s="81"/>
      <c r="AF156"/>
      <c r="AG156"/>
      <c r="AH156"/>
      <c r="AI156" s="82"/>
      <c r="AJ156"/>
      <c r="AK156" s="82"/>
      <c r="AL156"/>
      <c r="AM156" s="82"/>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row>
    <row r="157" spans="2:233" s="76" customFormat="1" x14ac:dyDescent="0.25">
      <c r="C157" t="s">
        <v>86</v>
      </c>
      <c r="D157" t="s">
        <v>64</v>
      </c>
      <c r="E157" s="76" t="str">
        <f t="shared" si="0"/>
        <v>PROBABLEMODERADO</v>
      </c>
      <c r="F157" t="s">
        <v>65</v>
      </c>
      <c r="G157" s="77"/>
      <c r="H157" s="77"/>
      <c r="I157" s="78"/>
      <c r="J157"/>
      <c r="K157"/>
      <c r="L157"/>
      <c r="M157"/>
      <c r="N157"/>
      <c r="O157"/>
      <c r="P157"/>
      <c r="Q157"/>
      <c r="R157"/>
      <c r="S157" s="78"/>
      <c r="T157" s="79"/>
      <c r="U157"/>
      <c r="V157" s="79"/>
      <c r="W157" s="79"/>
      <c r="X157" s="80"/>
      <c r="Y157" s="80"/>
      <c r="Z157" s="80"/>
      <c r="AA157" s="80"/>
      <c r="AB157" s="77"/>
      <c r="AC157" s="77"/>
      <c r="AD157" s="80"/>
      <c r="AE157" s="81"/>
      <c r="AF157"/>
      <c r="AG157"/>
      <c r="AH157"/>
      <c r="AI157" s="82"/>
      <c r="AJ157"/>
      <c r="AK157" s="82"/>
      <c r="AL157"/>
      <c r="AM157" s="82"/>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row>
    <row r="158" spans="2:233" s="76" customFormat="1" x14ac:dyDescent="0.25">
      <c r="C158" t="s">
        <v>86</v>
      </c>
      <c r="D158" t="s">
        <v>87</v>
      </c>
      <c r="E158" s="76" t="str">
        <f t="shared" si="0"/>
        <v>PROBABLEMAYOR</v>
      </c>
      <c r="F158" t="s">
        <v>206</v>
      </c>
      <c r="G158" s="77"/>
      <c r="H158" s="77"/>
      <c r="I158" s="78"/>
      <c r="J158"/>
      <c r="K158"/>
      <c r="L158"/>
      <c r="M158"/>
      <c r="N158"/>
      <c r="O158"/>
      <c r="P158"/>
      <c r="Q158"/>
      <c r="R158"/>
      <c r="S158" s="78"/>
      <c r="T158" s="79"/>
      <c r="U158"/>
      <c r="V158" s="79"/>
      <c r="W158" s="79"/>
      <c r="X158" s="80"/>
      <c r="Y158" s="80"/>
      <c r="Z158" s="80"/>
      <c r="AA158" s="80"/>
      <c r="AB158" s="77"/>
      <c r="AC158" s="77"/>
      <c r="AD158" s="80"/>
      <c r="AE158" s="81"/>
      <c r="AF158"/>
      <c r="AG158"/>
      <c r="AH158"/>
      <c r="AI158" s="82"/>
      <c r="AJ158"/>
      <c r="AK158" s="82"/>
      <c r="AL158"/>
      <c r="AM158" s="82"/>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row>
    <row r="159" spans="2:233" s="76" customFormat="1" x14ac:dyDescent="0.25">
      <c r="C159" t="s">
        <v>86</v>
      </c>
      <c r="D159" t="s">
        <v>54</v>
      </c>
      <c r="E159" s="76" t="str">
        <f t="shared" si="0"/>
        <v>PROBABLECATASTRÓFICO</v>
      </c>
      <c r="F159" t="s">
        <v>206</v>
      </c>
      <c r="G159" s="77"/>
      <c r="H159" s="77"/>
      <c r="I159" s="78"/>
      <c r="J159"/>
      <c r="K159"/>
      <c r="L159"/>
      <c r="M159"/>
      <c r="N159"/>
      <c r="O159"/>
      <c r="P159"/>
      <c r="Q159"/>
      <c r="R159"/>
      <c r="S159" s="78"/>
      <c r="T159" s="79"/>
      <c r="U159"/>
      <c r="V159" s="79"/>
      <c r="W159" s="79"/>
      <c r="X159" s="80"/>
      <c r="Y159" s="80"/>
      <c r="Z159" s="80"/>
      <c r="AA159" s="80"/>
      <c r="AB159" s="77"/>
      <c r="AC159" s="77"/>
      <c r="AD159" s="80"/>
      <c r="AE159" s="81"/>
      <c r="AF159"/>
      <c r="AG159"/>
      <c r="AH159"/>
      <c r="AI159" s="82"/>
      <c r="AJ159"/>
      <c r="AK159" s="82"/>
      <c r="AL159"/>
      <c r="AM159" s="82"/>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row>
    <row r="160" spans="2:233" s="76" customFormat="1" x14ac:dyDescent="0.25">
      <c r="C160" t="s">
        <v>63</v>
      </c>
      <c r="D160" t="s">
        <v>205</v>
      </c>
      <c r="E160" s="76" t="str">
        <f t="shared" si="0"/>
        <v>POSIBLEINSIGNIFICANTE</v>
      </c>
      <c r="F160" t="s">
        <v>207</v>
      </c>
      <c r="G160" s="77"/>
      <c r="H160" s="77"/>
      <c r="I160" s="78"/>
      <c r="J160"/>
      <c r="K160"/>
      <c r="L160"/>
      <c r="M160"/>
      <c r="N160"/>
      <c r="O160"/>
      <c r="P160"/>
      <c r="Q160"/>
      <c r="R160"/>
      <c r="S160" s="78"/>
      <c r="T160" s="79"/>
      <c r="U160"/>
      <c r="V160" s="79"/>
      <c r="W160" s="79"/>
      <c r="X160" s="80"/>
      <c r="Y160" s="80"/>
      <c r="Z160" s="80"/>
      <c r="AA160" s="80"/>
      <c r="AB160" s="77"/>
      <c r="AC160" s="77"/>
      <c r="AD160" s="80"/>
      <c r="AE160" s="81"/>
      <c r="AF160"/>
      <c r="AG160"/>
      <c r="AH160"/>
      <c r="AI160" s="82"/>
      <c r="AJ160"/>
      <c r="AK160" s="82"/>
      <c r="AL160"/>
      <c r="AM160" s="82"/>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row>
    <row r="161" spans="2:233" s="76" customFormat="1" x14ac:dyDescent="0.25">
      <c r="C161" t="s">
        <v>63</v>
      </c>
      <c r="D161" t="s">
        <v>139</v>
      </c>
      <c r="E161" s="76" t="str">
        <f t="shared" si="0"/>
        <v>POSIBLEMENOR</v>
      </c>
      <c r="F161" t="s">
        <v>64</v>
      </c>
      <c r="G161" s="77"/>
      <c r="H161" s="77"/>
      <c r="I161" s="78"/>
      <c r="J161"/>
      <c r="K161"/>
      <c r="L161"/>
      <c r="M161"/>
      <c r="N161"/>
      <c r="O161"/>
      <c r="P161"/>
      <c r="Q161"/>
      <c r="R161"/>
      <c r="S161" s="78"/>
      <c r="T161" s="79"/>
      <c r="U161"/>
      <c r="V161" s="79"/>
      <c r="W161" s="79"/>
      <c r="X161" s="80"/>
      <c r="Y161" s="80"/>
      <c r="Z161" s="80"/>
      <c r="AA161" s="80"/>
      <c r="AB161" s="77"/>
      <c r="AC161" s="77"/>
      <c r="AD161" s="80"/>
      <c r="AE161" s="81"/>
      <c r="AF161"/>
      <c r="AG161"/>
      <c r="AH161"/>
      <c r="AI161" s="82"/>
      <c r="AJ161"/>
      <c r="AK161" s="82"/>
      <c r="AL161"/>
      <c r="AM161" s="82"/>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row>
    <row r="162" spans="2:233" s="76" customFormat="1" x14ac:dyDescent="0.25">
      <c r="C162" t="s">
        <v>63</v>
      </c>
      <c r="D162" t="s">
        <v>64</v>
      </c>
      <c r="E162" s="76" t="str">
        <f t="shared" si="0"/>
        <v>POSIBLEMODERADO</v>
      </c>
      <c r="F162" t="s">
        <v>65</v>
      </c>
      <c r="G162" s="77"/>
      <c r="H162" s="77"/>
      <c r="I162" s="78"/>
      <c r="J162"/>
      <c r="K162"/>
      <c r="L162"/>
      <c r="M162"/>
      <c r="N162"/>
      <c r="O162"/>
      <c r="P162"/>
      <c r="Q162"/>
      <c r="R162"/>
      <c r="S162" s="78"/>
      <c r="T162" s="79"/>
      <c r="U162"/>
      <c r="V162" s="79"/>
      <c r="W162" s="79"/>
      <c r="X162" s="80"/>
      <c r="Y162" s="80"/>
      <c r="Z162" s="80"/>
      <c r="AA162" s="80"/>
      <c r="AB162" s="77"/>
      <c r="AC162" s="77"/>
      <c r="AD162" s="80"/>
      <c r="AE162" s="81"/>
      <c r="AF162"/>
      <c r="AG162"/>
      <c r="AH162"/>
      <c r="AI162" s="82"/>
      <c r="AJ162"/>
      <c r="AK162" s="82"/>
      <c r="AL162"/>
      <c r="AM162" s="8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row>
    <row r="163" spans="2:233" s="76" customFormat="1" x14ac:dyDescent="0.25">
      <c r="C163" t="s">
        <v>63</v>
      </c>
      <c r="D163" t="s">
        <v>87</v>
      </c>
      <c r="E163" s="76" t="str">
        <f t="shared" si="0"/>
        <v>POSIBLEMAYOR</v>
      </c>
      <c r="F163" t="s">
        <v>206</v>
      </c>
      <c r="G163" s="77"/>
      <c r="H163" s="77"/>
      <c r="I163" s="78"/>
      <c r="J163"/>
      <c r="K163"/>
      <c r="L163"/>
      <c r="M163"/>
      <c r="N163"/>
      <c r="O163"/>
      <c r="P163"/>
      <c r="Q163"/>
      <c r="R163"/>
      <c r="S163" s="78"/>
      <c r="T163" s="79"/>
      <c r="U163"/>
      <c r="V163" s="79"/>
      <c r="W163" s="79"/>
      <c r="X163" s="80"/>
      <c r="Y163" s="80"/>
      <c r="Z163" s="80"/>
      <c r="AA163" s="80"/>
      <c r="AB163" s="77"/>
      <c r="AC163" s="77"/>
      <c r="AD163" s="80"/>
      <c r="AE163" s="81"/>
      <c r="AF163"/>
      <c r="AG163"/>
      <c r="AH163"/>
      <c r="AI163" s="82"/>
      <c r="AJ163"/>
      <c r="AK163" s="82"/>
      <c r="AL163"/>
      <c r="AM163" s="82"/>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row>
    <row r="164" spans="2:233" s="76" customFormat="1" x14ac:dyDescent="0.25">
      <c r="C164" t="s">
        <v>63</v>
      </c>
      <c r="D164" t="s">
        <v>54</v>
      </c>
      <c r="E164" s="76" t="str">
        <f t="shared" si="0"/>
        <v>POSIBLECATASTRÓFICO</v>
      </c>
      <c r="F164" t="s">
        <v>206</v>
      </c>
      <c r="G164" s="77"/>
      <c r="H164" s="77"/>
      <c r="I164" s="78"/>
      <c r="J164"/>
      <c r="K164"/>
      <c r="L164"/>
      <c r="M164"/>
      <c r="N164"/>
      <c r="O164"/>
      <c r="P164"/>
      <c r="Q164"/>
      <c r="R164"/>
      <c r="S164" s="78"/>
      <c r="T164" s="79"/>
      <c r="U164"/>
      <c r="V164" s="79"/>
      <c r="W164" s="79"/>
      <c r="X164" s="80"/>
      <c r="Y164" s="80"/>
      <c r="Z164" s="80"/>
      <c r="AA164" s="80"/>
      <c r="AB164" s="77"/>
      <c r="AC164" s="77"/>
      <c r="AD164" s="80"/>
      <c r="AE164" s="81"/>
      <c r="AF164"/>
      <c r="AG164"/>
      <c r="AH164"/>
      <c r="AI164" s="82"/>
      <c r="AJ164"/>
      <c r="AK164" s="82"/>
      <c r="AL164"/>
      <c r="AM164" s="82"/>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row>
    <row r="165" spans="2:233" s="76" customFormat="1" x14ac:dyDescent="0.25">
      <c r="C165" t="s">
        <v>165</v>
      </c>
      <c r="D165" t="s">
        <v>205</v>
      </c>
      <c r="E165" s="76" t="str">
        <f t="shared" si="0"/>
        <v>IMPROBABLEINSIGNIFICANTE</v>
      </c>
      <c r="F165" t="s">
        <v>207</v>
      </c>
      <c r="G165" s="77"/>
      <c r="H165" s="77"/>
      <c r="I165" s="78"/>
      <c r="J165"/>
      <c r="K165"/>
      <c r="L165"/>
      <c r="M165"/>
      <c r="N165"/>
      <c r="O165"/>
      <c r="P165"/>
      <c r="Q165"/>
      <c r="R165"/>
      <c r="S165" s="78"/>
      <c r="T165" s="79"/>
      <c r="U165"/>
      <c r="V165" s="79"/>
      <c r="W165" s="79"/>
      <c r="X165" s="80"/>
      <c r="Y165" s="80"/>
      <c r="Z165" s="80"/>
      <c r="AA165" s="80"/>
      <c r="AB165" s="77"/>
      <c r="AC165" s="77"/>
      <c r="AD165" s="80"/>
      <c r="AE165" s="81"/>
      <c r="AF165"/>
      <c r="AG165"/>
      <c r="AH165"/>
      <c r="AI165" s="82"/>
      <c r="AJ165"/>
      <c r="AK165" s="82"/>
      <c r="AL165"/>
      <c r="AM165" s="82"/>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row>
    <row r="166" spans="2:233" s="76" customFormat="1" x14ac:dyDescent="0.25">
      <c r="C166" t="s">
        <v>165</v>
      </c>
      <c r="D166" t="s">
        <v>139</v>
      </c>
      <c r="E166" s="76" t="str">
        <f t="shared" si="0"/>
        <v>IMPROBABLEMENOR</v>
      </c>
      <c r="F166" t="s">
        <v>207</v>
      </c>
      <c r="G166" s="77"/>
      <c r="H166" s="77"/>
      <c r="I166" s="78"/>
      <c r="J166"/>
      <c r="K166"/>
      <c r="L166"/>
      <c r="M166"/>
      <c r="N166"/>
      <c r="O166"/>
      <c r="P166"/>
      <c r="Q166"/>
      <c r="R166"/>
      <c r="S166" s="78"/>
      <c r="T166" s="79"/>
      <c r="U166"/>
      <c r="V166" s="79"/>
      <c r="W166" s="79"/>
      <c r="X166" s="80"/>
      <c r="Y166" s="80"/>
      <c r="Z166" s="80"/>
      <c r="AA166" s="80"/>
      <c r="AB166" s="77"/>
      <c r="AC166" s="77"/>
      <c r="AD166" s="80"/>
      <c r="AE166" s="81"/>
      <c r="AF166"/>
      <c r="AG166"/>
      <c r="AH166"/>
      <c r="AI166" s="82"/>
      <c r="AJ166"/>
      <c r="AK166" s="82"/>
      <c r="AL166"/>
      <c r="AM166" s="82"/>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row>
    <row r="167" spans="2:233" s="76" customFormat="1" x14ac:dyDescent="0.25">
      <c r="C167" t="s">
        <v>165</v>
      </c>
      <c r="D167" t="s">
        <v>64</v>
      </c>
      <c r="E167" s="76" t="str">
        <f t="shared" si="0"/>
        <v>IMPROBABLEMODERADO</v>
      </c>
      <c r="F167" t="s">
        <v>64</v>
      </c>
      <c r="G167" s="77"/>
      <c r="H167" s="77"/>
      <c r="I167" s="78"/>
      <c r="J167"/>
      <c r="K167"/>
      <c r="L167"/>
      <c r="M167"/>
      <c r="N167"/>
      <c r="O167"/>
      <c r="P167"/>
      <c r="Q167"/>
      <c r="R167"/>
      <c r="S167" s="78"/>
      <c r="T167" s="79"/>
      <c r="U167"/>
      <c r="V167" s="79"/>
      <c r="W167" s="79"/>
      <c r="X167" s="80"/>
      <c r="Y167" s="80"/>
      <c r="Z167" s="80"/>
      <c r="AA167" s="80"/>
      <c r="AB167" s="77"/>
      <c r="AC167" s="77"/>
      <c r="AD167" s="80"/>
      <c r="AE167" s="81"/>
      <c r="AF167"/>
      <c r="AG167"/>
      <c r="AH167"/>
      <c r="AI167" s="82"/>
      <c r="AJ167"/>
      <c r="AK167" s="82"/>
      <c r="AL167"/>
      <c r="AM167" s="82"/>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row>
    <row r="168" spans="2:233" s="76" customFormat="1" x14ac:dyDescent="0.25">
      <c r="C168" t="s">
        <v>165</v>
      </c>
      <c r="D168" t="s">
        <v>87</v>
      </c>
      <c r="E168" s="76" t="str">
        <f t="shared" si="0"/>
        <v>IMPROBABLEMAYOR</v>
      </c>
      <c r="F168" t="s">
        <v>65</v>
      </c>
      <c r="G168" s="77"/>
      <c r="H168" s="77"/>
      <c r="I168" s="78"/>
      <c r="J168"/>
      <c r="K168"/>
      <c r="L168"/>
      <c r="M168"/>
      <c r="N168"/>
      <c r="O168"/>
      <c r="P168"/>
      <c r="Q168"/>
      <c r="R168"/>
      <c r="S168" s="78"/>
      <c r="T168" s="79"/>
      <c r="U168"/>
      <c r="V168" s="79"/>
      <c r="W168" s="79"/>
      <c r="X168" s="80"/>
      <c r="Y168" s="80"/>
      <c r="Z168" s="80"/>
      <c r="AA168" s="80"/>
      <c r="AB168" s="77"/>
      <c r="AC168" s="77"/>
      <c r="AD168" s="80"/>
      <c r="AE168" s="81"/>
      <c r="AF168"/>
      <c r="AG168"/>
      <c r="AH168"/>
      <c r="AI168" s="82"/>
      <c r="AJ168"/>
      <c r="AK168" s="82"/>
      <c r="AL168"/>
      <c r="AM168" s="82"/>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row>
    <row r="169" spans="2:233" s="76" customFormat="1" x14ac:dyDescent="0.25">
      <c r="C169" t="s">
        <v>165</v>
      </c>
      <c r="D169" t="s">
        <v>54</v>
      </c>
      <c r="E169" s="76" t="str">
        <f t="shared" si="0"/>
        <v>IMPROBABLECATASTRÓFICO</v>
      </c>
      <c r="F169" t="s">
        <v>206</v>
      </c>
      <c r="G169" s="77"/>
      <c r="H169" s="77"/>
      <c r="I169" s="78"/>
      <c r="J169"/>
      <c r="K169"/>
      <c r="L169"/>
      <c r="M169"/>
      <c r="N169"/>
      <c r="O169"/>
      <c r="P169"/>
      <c r="Q169"/>
      <c r="R169"/>
      <c r="S169" s="78"/>
      <c r="T169" s="79"/>
      <c r="U169"/>
      <c r="V169" s="79"/>
      <c r="W169" s="79"/>
      <c r="X169" s="80"/>
      <c r="Y169" s="80"/>
      <c r="Z169" s="80"/>
      <c r="AA169" s="80"/>
      <c r="AB169" s="77"/>
      <c r="AC169" s="77"/>
      <c r="AD169" s="80"/>
      <c r="AE169" s="81"/>
      <c r="AF169"/>
      <c r="AG169"/>
      <c r="AH169"/>
      <c r="AI169" s="82"/>
      <c r="AJ169"/>
      <c r="AK169" s="82"/>
      <c r="AL169"/>
      <c r="AM169" s="82"/>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row>
    <row r="170" spans="2:233" s="76" customFormat="1" x14ac:dyDescent="0.25">
      <c r="C170" t="s">
        <v>102</v>
      </c>
      <c r="D170" t="s">
        <v>205</v>
      </c>
      <c r="E170" s="76" t="str">
        <f t="shared" si="0"/>
        <v>RARA VEZINSIGNIFICANTE</v>
      </c>
      <c r="F170" t="s">
        <v>207</v>
      </c>
      <c r="G170" s="77"/>
      <c r="H170" s="77"/>
      <c r="I170" s="78"/>
      <c r="J170"/>
      <c r="K170"/>
      <c r="L170"/>
      <c r="M170"/>
      <c r="N170"/>
      <c r="O170"/>
      <c r="P170"/>
      <c r="Q170"/>
      <c r="R170"/>
      <c r="S170" s="78"/>
      <c r="T170" s="79"/>
      <c r="U170"/>
      <c r="V170" s="79"/>
      <c r="W170" s="79"/>
      <c r="X170" s="80"/>
      <c r="Y170" s="80"/>
      <c r="Z170" s="80"/>
      <c r="AA170" s="80"/>
      <c r="AB170" s="77"/>
      <c r="AC170" s="77"/>
      <c r="AD170" s="80"/>
      <c r="AE170" s="81"/>
      <c r="AF170"/>
      <c r="AG170"/>
      <c r="AH170"/>
      <c r="AI170" s="82"/>
      <c r="AJ170"/>
      <c r="AK170" s="82"/>
      <c r="AL170"/>
      <c r="AM170" s="82"/>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row>
    <row r="171" spans="2:233" s="76" customFormat="1" x14ac:dyDescent="0.25">
      <c r="C171" t="s">
        <v>102</v>
      </c>
      <c r="D171" t="s">
        <v>139</v>
      </c>
      <c r="E171" s="76" t="str">
        <f t="shared" si="0"/>
        <v>RARA VEZMENOR</v>
      </c>
      <c r="F171" t="s">
        <v>207</v>
      </c>
      <c r="G171" s="77"/>
      <c r="H171" s="77"/>
      <c r="I171" s="78" t="str">
        <f>+IFERROR(VLOOKUP(G171,$G$176:$I$180,3,FALSE)*VLOOKUP(H171,$H$176:$I$180,3,FALSE),"")</f>
        <v/>
      </c>
      <c r="J171"/>
      <c r="K171"/>
      <c r="L171"/>
      <c r="M171"/>
      <c r="N171"/>
      <c r="O171"/>
      <c r="P171"/>
      <c r="Q171"/>
      <c r="R171"/>
      <c r="S171" s="78"/>
      <c r="T171" s="79"/>
      <c r="U171"/>
      <c r="V171" s="79"/>
      <c r="W171" s="79"/>
      <c r="X171" s="80"/>
      <c r="Y171" s="80"/>
      <c r="Z171" s="80"/>
      <c r="AA171" s="80"/>
      <c r="AB171" s="77"/>
      <c r="AC171" s="77"/>
      <c r="AD171" s="80"/>
      <c r="AE171" s="81"/>
      <c r="AF171"/>
      <c r="AG171"/>
      <c r="AH171"/>
      <c r="AI171" s="82"/>
      <c r="AJ171"/>
      <c r="AK171" s="82"/>
      <c r="AL171"/>
      <c r="AM171" s="82"/>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row>
    <row r="172" spans="2:233" s="76" customFormat="1" x14ac:dyDescent="0.25">
      <c r="C172" t="s">
        <v>102</v>
      </c>
      <c r="D172" t="s">
        <v>64</v>
      </c>
      <c r="E172" s="76" t="str">
        <f t="shared" si="0"/>
        <v>RARA VEZMODERADO</v>
      </c>
      <c r="F172" t="s">
        <v>64</v>
      </c>
      <c r="G172" s="77"/>
      <c r="H172" s="77"/>
      <c r="I172" s="78" t="str">
        <f>+IFERROR(VLOOKUP(G172,$G$176:$I$180,3,FALSE)*VLOOKUP(H172,$H$176:$I$180,3,FALSE),"")</f>
        <v/>
      </c>
      <c r="J172"/>
      <c r="K172"/>
      <c r="L172"/>
      <c r="M172"/>
      <c r="N172"/>
      <c r="O172"/>
      <c r="P172"/>
      <c r="Q172"/>
      <c r="R172"/>
      <c r="S172" s="78"/>
      <c r="T172" s="79"/>
      <c r="U172"/>
      <c r="V172" s="79"/>
      <c r="W172" s="79"/>
      <c r="X172" s="80"/>
      <c r="Y172" s="80"/>
      <c r="Z172" s="80"/>
      <c r="AA172" s="80"/>
      <c r="AB172" s="77"/>
      <c r="AC172" s="77"/>
      <c r="AD172" s="80"/>
      <c r="AE172" s="81"/>
      <c r="AF172"/>
      <c r="AG172"/>
      <c r="AH172"/>
      <c r="AI172" s="82"/>
      <c r="AJ172"/>
      <c r="AK172" s="82"/>
      <c r="AL172"/>
      <c r="AM172" s="8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row>
    <row r="173" spans="2:233" s="76" customFormat="1" x14ac:dyDescent="0.25">
      <c r="C173" t="s">
        <v>102</v>
      </c>
      <c r="D173" t="s">
        <v>87</v>
      </c>
      <c r="E173" s="76" t="str">
        <f t="shared" si="0"/>
        <v>RARA VEZMAYOR</v>
      </c>
      <c r="F173" t="s">
        <v>65</v>
      </c>
      <c r="G173" s="78"/>
      <c r="H173"/>
      <c r="I173" s="78"/>
      <c r="J173"/>
      <c r="K173"/>
      <c r="L173"/>
      <c r="M173"/>
      <c r="N173"/>
      <c r="O173"/>
      <c r="P173"/>
      <c r="Q173"/>
      <c r="R173"/>
      <c r="S173" s="78"/>
      <c r="T173" s="79"/>
      <c r="U173"/>
      <c r="V173" s="79"/>
      <c r="W173" s="79"/>
      <c r="X173" s="80"/>
      <c r="Y173" s="80"/>
      <c r="Z173" s="80"/>
      <c r="AA173" s="80"/>
      <c r="AB173"/>
      <c r="AC173"/>
      <c r="AD173" s="80"/>
      <c r="AE173" s="81"/>
      <c r="AF173"/>
      <c r="AG173"/>
      <c r="AH173"/>
      <c r="AI173" s="82"/>
      <c r="AJ173"/>
      <c r="AK173" s="82"/>
      <c r="AL173"/>
      <c r="AM173" s="82"/>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row>
    <row r="174" spans="2:233" s="76" customFormat="1" x14ac:dyDescent="0.25">
      <c r="C174" t="s">
        <v>102</v>
      </c>
      <c r="D174" t="s">
        <v>54</v>
      </c>
      <c r="E174" s="76" t="str">
        <f t="shared" si="0"/>
        <v>RARA VEZCATASTRÓFICO</v>
      </c>
      <c r="F174" t="s">
        <v>206</v>
      </c>
      <c r="G174" s="78"/>
      <c r="H174"/>
      <c r="I174" s="78"/>
      <c r="J174"/>
      <c r="K174"/>
      <c r="L174"/>
      <c r="M174"/>
      <c r="N174"/>
      <c r="O174"/>
      <c r="P174"/>
      <c r="Q174"/>
      <c r="R174"/>
      <c r="S174" s="78"/>
      <c r="T174" s="79"/>
      <c r="U174"/>
      <c r="V174" s="79"/>
      <c r="W174" s="79"/>
      <c r="X174" s="80"/>
      <c r="Y174" s="80"/>
      <c r="Z174" s="80"/>
      <c r="AA174" s="80"/>
      <c r="AB174"/>
      <c r="AC174"/>
      <c r="AD174" s="80"/>
      <c r="AE174" s="81"/>
      <c r="AF174"/>
      <c r="AG174"/>
      <c r="AH174"/>
      <c r="AI174" s="82"/>
      <c r="AJ174"/>
      <c r="AK174" s="82"/>
      <c r="AL174"/>
      <c r="AM174" s="82"/>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row>
    <row r="175" spans="2:233" s="76" customFormat="1" ht="45" x14ac:dyDescent="0.25">
      <c r="B175"/>
      <c r="C175"/>
      <c r="D175"/>
      <c r="E175"/>
      <c r="F175"/>
      <c r="G175" s="78"/>
      <c r="H175"/>
      <c r="I175" s="78"/>
      <c r="J175"/>
      <c r="K175"/>
      <c r="L175"/>
      <c r="M175"/>
      <c r="N175"/>
      <c r="O175"/>
      <c r="P175"/>
      <c r="Q175"/>
      <c r="R175"/>
      <c r="S175" s="78"/>
      <c r="T175" s="79"/>
      <c r="U175"/>
      <c r="V175" s="79"/>
      <c r="W175" s="79"/>
      <c r="X175" s="80"/>
      <c r="Y175" s="80"/>
      <c r="Z175" s="80"/>
      <c r="AA175" s="80"/>
      <c r="AB175"/>
      <c r="AC175"/>
      <c r="AD175" s="80"/>
      <c r="AE175" s="81"/>
      <c r="AF175"/>
      <c r="AG175" t="s">
        <v>35</v>
      </c>
      <c r="AH175"/>
      <c r="AI175" s="82"/>
      <c r="AJ175"/>
      <c r="AK175" s="82" t="s">
        <v>36</v>
      </c>
      <c r="AL175"/>
      <c r="AM175" s="82"/>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row>
    <row r="176" spans="2:233" s="76" customFormat="1" ht="51" x14ac:dyDescent="0.25">
      <c r="E176"/>
      <c r="F176" s="76" t="s">
        <v>161</v>
      </c>
      <c r="G176" s="86" t="s">
        <v>102</v>
      </c>
      <c r="H176" s="76" t="s">
        <v>205</v>
      </c>
      <c r="I176" s="86">
        <v>1</v>
      </c>
      <c r="K176" s="76" t="s">
        <v>58</v>
      </c>
      <c r="S176" s="86"/>
      <c r="T176" s="87" t="s">
        <v>208</v>
      </c>
      <c r="V176" s="87" t="s">
        <v>61</v>
      </c>
      <c r="W176" s="87" t="s">
        <v>61</v>
      </c>
      <c r="X176" s="88" t="s">
        <v>209</v>
      </c>
      <c r="Y176" s="88"/>
      <c r="Z176" s="89" t="s">
        <v>61</v>
      </c>
      <c r="AA176" s="88" t="s">
        <v>209</v>
      </c>
      <c r="AB176" s="76" t="s">
        <v>102</v>
      </c>
      <c r="AC176" s="76" t="s">
        <v>205</v>
      </c>
      <c r="AD176" s="89"/>
      <c r="AE176" s="90"/>
      <c r="AG176" s="91" t="s">
        <v>210</v>
      </c>
      <c r="AH176" s="92" t="s">
        <v>211</v>
      </c>
      <c r="AI176" s="93">
        <v>100</v>
      </c>
      <c r="AJ176" s="94" t="s">
        <v>212</v>
      </c>
      <c r="AK176" s="95"/>
      <c r="AL176" s="92" t="s">
        <v>213</v>
      </c>
      <c r="AM176" s="93">
        <v>2</v>
      </c>
    </row>
    <row r="177" spans="2:233" s="76" customFormat="1" ht="51" x14ac:dyDescent="0.25">
      <c r="E177"/>
      <c r="F177" s="76" t="s">
        <v>178</v>
      </c>
      <c r="G177" s="86" t="s">
        <v>165</v>
      </c>
      <c r="H177" s="76" t="s">
        <v>139</v>
      </c>
      <c r="I177" s="86">
        <v>2</v>
      </c>
      <c r="K177" s="76" t="s">
        <v>214</v>
      </c>
      <c r="S177" s="86"/>
      <c r="T177" s="87" t="s">
        <v>215</v>
      </c>
      <c r="V177" s="87" t="s">
        <v>64</v>
      </c>
      <c r="W177" s="87" t="s">
        <v>64</v>
      </c>
      <c r="X177" s="88" t="s">
        <v>216</v>
      </c>
      <c r="Y177" s="88"/>
      <c r="Z177" s="89" t="s">
        <v>64</v>
      </c>
      <c r="AA177" s="88" t="s">
        <v>216</v>
      </c>
      <c r="AB177" s="76" t="s">
        <v>165</v>
      </c>
      <c r="AC177" s="76" t="s">
        <v>139</v>
      </c>
      <c r="AD177" s="89"/>
      <c r="AE177" s="90"/>
      <c r="AG177" s="91" t="s">
        <v>217</v>
      </c>
      <c r="AH177" s="92" t="s">
        <v>218</v>
      </c>
      <c r="AI177" s="93">
        <v>50</v>
      </c>
      <c r="AJ177" s="94" t="s">
        <v>219</v>
      </c>
      <c r="AK177" s="95"/>
      <c r="AL177" s="92" t="s">
        <v>220</v>
      </c>
      <c r="AM177" s="93">
        <v>1</v>
      </c>
    </row>
    <row r="178" spans="2:233" s="76" customFormat="1" ht="38.25" x14ac:dyDescent="0.2">
      <c r="F178" s="76" t="s">
        <v>221</v>
      </c>
      <c r="G178" s="86" t="s">
        <v>63</v>
      </c>
      <c r="H178" s="76" t="s">
        <v>64</v>
      </c>
      <c r="I178" s="86">
        <v>3</v>
      </c>
      <c r="S178" s="86"/>
      <c r="T178" s="87" t="s">
        <v>222</v>
      </c>
      <c r="V178" s="87" t="s">
        <v>143</v>
      </c>
      <c r="W178" s="87" t="s">
        <v>143</v>
      </c>
      <c r="X178" s="88" t="s">
        <v>223</v>
      </c>
      <c r="Y178" s="88"/>
      <c r="Z178" s="89" t="s">
        <v>143</v>
      </c>
      <c r="AA178" s="88" t="s">
        <v>223</v>
      </c>
      <c r="AB178" s="76" t="s">
        <v>63</v>
      </c>
      <c r="AC178" s="76" t="s">
        <v>64</v>
      </c>
      <c r="AD178" s="89"/>
      <c r="AE178" s="90"/>
      <c r="AG178" s="91" t="s">
        <v>224</v>
      </c>
      <c r="AH178" s="92" t="s">
        <v>225</v>
      </c>
      <c r="AI178" s="93">
        <v>0</v>
      </c>
      <c r="AJ178" s="94" t="s">
        <v>226</v>
      </c>
      <c r="AK178" s="95"/>
      <c r="AL178" s="92" t="s">
        <v>227</v>
      </c>
      <c r="AM178" s="93">
        <v>0</v>
      </c>
    </row>
    <row r="179" spans="2:233" s="76" customFormat="1" ht="51" x14ac:dyDescent="0.2">
      <c r="F179" s="76" t="s">
        <v>228</v>
      </c>
      <c r="G179" s="86" t="s">
        <v>86</v>
      </c>
      <c r="H179" s="76" t="s">
        <v>87</v>
      </c>
      <c r="I179" s="86">
        <v>4</v>
      </c>
      <c r="S179" s="86"/>
      <c r="T179" s="87" t="s">
        <v>59</v>
      </c>
      <c r="V179" s="87"/>
      <c r="W179" s="87"/>
      <c r="X179" s="88" t="s">
        <v>229</v>
      </c>
      <c r="Y179" s="88"/>
      <c r="Z179" s="89"/>
      <c r="AA179" s="88" t="s">
        <v>229</v>
      </c>
      <c r="AB179" s="76" t="s">
        <v>86</v>
      </c>
      <c r="AC179" s="76" t="s">
        <v>87</v>
      </c>
      <c r="AD179" s="89"/>
      <c r="AE179" s="90"/>
      <c r="AG179" s="91" t="s">
        <v>230</v>
      </c>
      <c r="AH179" s="92" t="s">
        <v>231</v>
      </c>
      <c r="AI179" s="93">
        <v>50</v>
      </c>
      <c r="AJ179" s="96" t="s">
        <v>219</v>
      </c>
      <c r="AK179" s="95"/>
      <c r="AL179" s="92" t="s">
        <v>213</v>
      </c>
      <c r="AM179" s="93">
        <v>2</v>
      </c>
    </row>
    <row r="180" spans="2:233" s="76" customFormat="1" ht="51" x14ac:dyDescent="0.2">
      <c r="F180" s="76" t="s">
        <v>232</v>
      </c>
      <c r="G180" s="86" t="s">
        <v>53</v>
      </c>
      <c r="H180" s="76" t="s">
        <v>54</v>
      </c>
      <c r="I180" s="86">
        <v>5</v>
      </c>
      <c r="S180" s="86"/>
      <c r="T180" s="87"/>
      <c r="V180" s="87"/>
      <c r="W180" s="87"/>
      <c r="X180" s="88" t="s">
        <v>233</v>
      </c>
      <c r="Y180" s="88"/>
      <c r="Z180" s="89"/>
      <c r="AA180" s="88" t="s">
        <v>233</v>
      </c>
      <c r="AB180" s="76" t="s">
        <v>53</v>
      </c>
      <c r="AC180" s="76" t="s">
        <v>54</v>
      </c>
      <c r="AD180" s="89"/>
      <c r="AE180" s="90"/>
      <c r="AG180" s="91" t="s">
        <v>234</v>
      </c>
      <c r="AH180" s="92" t="s">
        <v>235</v>
      </c>
      <c r="AI180" s="93">
        <v>50</v>
      </c>
      <c r="AJ180" s="96" t="s">
        <v>219</v>
      </c>
      <c r="AK180" s="95"/>
      <c r="AL180" s="92" t="s">
        <v>213</v>
      </c>
      <c r="AM180" s="93">
        <v>1</v>
      </c>
    </row>
    <row r="181" spans="2:233" s="76" customFormat="1" ht="38.25" x14ac:dyDescent="0.2">
      <c r="F181" s="76" t="s">
        <v>236</v>
      </c>
      <c r="G181" s="86"/>
      <c r="I181" s="86"/>
      <c r="S181" s="86"/>
      <c r="T181" s="87"/>
      <c r="V181" s="87"/>
      <c r="W181" s="87"/>
      <c r="X181" s="88" t="s">
        <v>237</v>
      </c>
      <c r="Y181" s="88"/>
      <c r="Z181" s="89"/>
      <c r="AA181" s="88" t="s">
        <v>237</v>
      </c>
      <c r="AD181" s="89"/>
      <c r="AE181" s="90"/>
      <c r="AG181" s="91" t="s">
        <v>238</v>
      </c>
      <c r="AH181" s="92" t="s">
        <v>239</v>
      </c>
      <c r="AI181" s="93">
        <v>0</v>
      </c>
      <c r="AJ181" s="96" t="s">
        <v>226</v>
      </c>
      <c r="AK181" s="95"/>
      <c r="AL181" s="92" t="s">
        <v>220</v>
      </c>
      <c r="AM181" s="93">
        <v>0</v>
      </c>
    </row>
    <row r="182" spans="2:233" ht="38.25" x14ac:dyDescent="0.25">
      <c r="B182" s="76"/>
      <c r="C182" s="76"/>
      <c r="D182" s="76"/>
      <c r="E182" s="76"/>
      <c r="F182" s="76" t="s">
        <v>52</v>
      </c>
      <c r="G182" s="86"/>
      <c r="H182" s="76"/>
      <c r="I182" s="86"/>
      <c r="J182" s="76"/>
      <c r="K182" s="76"/>
      <c r="L182" s="76"/>
      <c r="M182" s="76"/>
      <c r="N182" s="76"/>
      <c r="O182" s="76"/>
      <c r="P182" s="76"/>
      <c r="Q182" s="76"/>
      <c r="R182" s="76"/>
      <c r="S182" s="86"/>
      <c r="U182" s="76"/>
      <c r="X182" s="88" t="s">
        <v>240</v>
      </c>
      <c r="Y182" s="88"/>
      <c r="AA182" s="88" t="s">
        <v>240</v>
      </c>
      <c r="AB182" s="76"/>
      <c r="AC182" s="76"/>
      <c r="AD182" s="89"/>
      <c r="AE182" s="90"/>
      <c r="AF182" s="76"/>
      <c r="AG182" s="91" t="s">
        <v>241</v>
      </c>
      <c r="AH182" s="92" t="s">
        <v>242</v>
      </c>
      <c r="AI182" s="93">
        <v>0</v>
      </c>
      <c r="AJ182" s="96" t="s">
        <v>226</v>
      </c>
      <c r="AK182" s="95"/>
      <c r="AL182" s="92" t="s">
        <v>227</v>
      </c>
      <c r="AM182" s="93">
        <v>0</v>
      </c>
      <c r="AN182" s="76"/>
      <c r="AO182" s="76"/>
      <c r="AP182" s="76"/>
      <c r="AQ182" s="76"/>
      <c r="AR182" s="76"/>
      <c r="AS182" s="76"/>
      <c r="AT182" s="76"/>
      <c r="AU182" s="76"/>
      <c r="AV182" s="76"/>
      <c r="AW182" s="76"/>
      <c r="AX182" s="76"/>
      <c r="AY182" s="76"/>
      <c r="AZ182" s="76"/>
      <c r="BA182" s="76"/>
      <c r="BB182" s="76"/>
      <c r="BC182" s="76"/>
      <c r="BD182" s="76"/>
      <c r="BE182" s="76"/>
      <c r="BF182" s="76"/>
      <c r="BG182" s="76"/>
      <c r="BH182" s="76"/>
      <c r="BI182" s="76"/>
      <c r="BJ182" s="76"/>
      <c r="BK182" s="76"/>
      <c r="BL182" s="76"/>
      <c r="BM182" s="76"/>
      <c r="BN182" s="76"/>
      <c r="BO182" s="76"/>
      <c r="BP182" s="76"/>
      <c r="BQ182" s="76"/>
      <c r="BR182" s="76"/>
      <c r="BS182" s="76"/>
      <c r="BT182" s="76"/>
      <c r="BU182" s="76"/>
      <c r="BV182" s="76"/>
      <c r="BW182" s="76"/>
      <c r="BX182" s="76"/>
      <c r="BY182" s="76"/>
      <c r="BZ182" s="76"/>
      <c r="CA182" s="76"/>
      <c r="CB182" s="76"/>
      <c r="CC182" s="76"/>
      <c r="CD182" s="76"/>
      <c r="CE182" s="76"/>
      <c r="CF182" s="76"/>
      <c r="CG182" s="76"/>
      <c r="CH182" s="76"/>
      <c r="CI182" s="76"/>
      <c r="CJ182" s="76"/>
      <c r="CK182" s="76"/>
      <c r="CL182" s="76"/>
      <c r="CM182" s="76"/>
      <c r="CN182" s="76"/>
      <c r="CO182" s="76"/>
      <c r="CP182" s="76"/>
      <c r="CQ182" s="76"/>
      <c r="CR182" s="76"/>
      <c r="CS182" s="76"/>
      <c r="CT182" s="76"/>
      <c r="CU182" s="76"/>
      <c r="CV182" s="76"/>
      <c r="CW182" s="76"/>
      <c r="CX182" s="76"/>
      <c r="CY182" s="76"/>
      <c r="CZ182" s="76"/>
      <c r="DA182" s="76"/>
      <c r="DB182" s="76"/>
      <c r="DC182" s="76"/>
      <c r="DD182" s="76"/>
      <c r="DE182" s="76"/>
      <c r="DF182" s="76"/>
      <c r="DG182" s="76"/>
      <c r="DH182" s="76"/>
      <c r="DI182" s="76"/>
      <c r="DJ182" s="76"/>
      <c r="DK182" s="76"/>
      <c r="DL182" s="76"/>
      <c r="DM182" s="76"/>
      <c r="DN182" s="76"/>
      <c r="DO182" s="76"/>
      <c r="DP182" s="76"/>
      <c r="DQ182" s="76"/>
      <c r="DR182" s="76"/>
      <c r="DS182" s="76"/>
      <c r="DT182" s="76"/>
      <c r="DU182" s="76"/>
      <c r="DV182" s="76"/>
      <c r="DW182" s="76"/>
      <c r="DX182" s="76"/>
      <c r="DY182" s="76"/>
      <c r="DZ182" s="76"/>
      <c r="EA182" s="76"/>
      <c r="EB182" s="76"/>
      <c r="EC182" s="76"/>
      <c r="ED182" s="76"/>
      <c r="EE182" s="76"/>
      <c r="EF182" s="76"/>
      <c r="EG182" s="76"/>
      <c r="EH182" s="76"/>
      <c r="EI182" s="76"/>
      <c r="EJ182" s="76"/>
      <c r="EK182" s="76"/>
      <c r="EL182" s="76"/>
      <c r="EM182" s="76"/>
      <c r="EN182" s="76"/>
      <c r="EO182" s="76"/>
      <c r="EP182" s="76"/>
      <c r="EQ182" s="76"/>
      <c r="ER182" s="76"/>
      <c r="ES182" s="76"/>
      <c r="ET182" s="76"/>
      <c r="EU182" s="76"/>
      <c r="EV182" s="76"/>
      <c r="EW182" s="76"/>
      <c r="EX182" s="76"/>
      <c r="EY182" s="76"/>
      <c r="EZ182" s="76"/>
      <c r="FA182" s="76"/>
      <c r="FB182" s="76"/>
      <c r="FC182" s="76"/>
      <c r="FD182" s="76"/>
      <c r="FE182" s="76"/>
      <c r="FF182" s="76"/>
      <c r="FG182" s="76"/>
      <c r="FH182" s="76"/>
      <c r="FI182" s="76"/>
      <c r="FJ182" s="76"/>
      <c r="FK182" s="76"/>
      <c r="FL182" s="76"/>
      <c r="FM182" s="76"/>
      <c r="FN182" s="76"/>
      <c r="FO182" s="76"/>
      <c r="FP182" s="76"/>
      <c r="FQ182" s="76"/>
      <c r="FR182" s="76"/>
      <c r="FS182" s="76"/>
      <c r="FT182" s="76"/>
      <c r="FU182" s="76"/>
      <c r="FV182" s="76"/>
      <c r="FW182" s="76"/>
      <c r="FX182" s="76"/>
      <c r="FY182" s="76"/>
      <c r="FZ182" s="76"/>
      <c r="GA182" s="76"/>
      <c r="GB182" s="76"/>
      <c r="GC182" s="76"/>
      <c r="GD182" s="76"/>
      <c r="GE182" s="76"/>
      <c r="GF182" s="76"/>
      <c r="GG182" s="76"/>
      <c r="GH182" s="76"/>
      <c r="GI182" s="76"/>
      <c r="GJ182" s="76"/>
      <c r="GK182" s="76"/>
      <c r="GL182" s="76"/>
      <c r="GM182" s="76"/>
      <c r="GN182" s="76"/>
      <c r="GO182" s="76"/>
      <c r="GP182" s="76"/>
      <c r="GQ182" s="76"/>
      <c r="GR182" s="76"/>
      <c r="GS182" s="76"/>
      <c r="GT182" s="76"/>
      <c r="GU182" s="76"/>
      <c r="GV182" s="76"/>
      <c r="GW182" s="76"/>
      <c r="GX182" s="76"/>
      <c r="GY182" s="76"/>
      <c r="GZ182" s="76"/>
      <c r="HA182" s="76"/>
      <c r="HB182" s="76"/>
      <c r="HC182" s="76"/>
      <c r="HD182" s="76"/>
      <c r="HE182" s="76"/>
      <c r="HF182" s="76"/>
      <c r="HG182" s="76"/>
      <c r="HH182" s="76"/>
      <c r="HI182" s="76"/>
      <c r="HJ182" s="76"/>
      <c r="HK182" s="76"/>
      <c r="HL182" s="76"/>
      <c r="HM182" s="76"/>
      <c r="HN182" s="76"/>
      <c r="HO182" s="76"/>
      <c r="HP182" s="76"/>
      <c r="HQ182" s="76"/>
      <c r="HR182" s="76"/>
      <c r="HS182" s="76"/>
      <c r="HT182" s="76"/>
      <c r="HU182" s="76"/>
      <c r="HV182" s="76"/>
      <c r="HW182" s="76"/>
      <c r="HX182" s="76"/>
      <c r="HY182" s="76"/>
    </row>
    <row r="183" spans="2:233" ht="38.25" x14ac:dyDescent="0.25">
      <c r="B183" s="76"/>
      <c r="C183" s="76"/>
      <c r="D183" s="76"/>
      <c r="E183" s="76"/>
      <c r="F183" s="76" t="s">
        <v>243</v>
      </c>
      <c r="G183" s="86"/>
      <c r="H183" s="76"/>
      <c r="I183" s="86"/>
      <c r="J183" s="76"/>
      <c r="K183" s="76"/>
      <c r="L183" s="76"/>
      <c r="M183" s="76"/>
      <c r="N183" s="76"/>
      <c r="O183" s="76"/>
      <c r="P183" s="76"/>
      <c r="Q183" s="76"/>
      <c r="R183" s="76"/>
      <c r="S183" s="86"/>
      <c r="T183" s="87"/>
      <c r="U183" s="76"/>
      <c r="V183" s="87"/>
      <c r="W183" s="87"/>
      <c r="X183" s="88" t="s">
        <v>244</v>
      </c>
      <c r="Y183" s="88"/>
      <c r="Z183" s="89"/>
      <c r="AA183" s="88" t="s">
        <v>244</v>
      </c>
      <c r="AB183" s="76"/>
      <c r="AC183" s="76" t="s">
        <v>245</v>
      </c>
      <c r="AD183" s="89"/>
      <c r="AE183" s="90"/>
      <c r="AF183" s="76"/>
      <c r="AG183" s="91" t="s">
        <v>246</v>
      </c>
      <c r="AH183" s="92" t="s">
        <v>247</v>
      </c>
      <c r="AI183" s="93">
        <v>0</v>
      </c>
      <c r="AJ183" s="96" t="s">
        <v>226</v>
      </c>
      <c r="AK183" s="95"/>
      <c r="AL183" s="92" t="s">
        <v>213</v>
      </c>
      <c r="AM183" s="93">
        <v>1</v>
      </c>
      <c r="AN183" s="76"/>
      <c r="AO183" s="76"/>
      <c r="AP183" s="76"/>
      <c r="AQ183" s="76"/>
      <c r="AR183" s="76"/>
      <c r="AS183" s="76"/>
      <c r="AT183" s="76"/>
      <c r="AU183" s="76"/>
      <c r="AV183" s="76"/>
      <c r="AW183" s="76"/>
      <c r="AX183" s="76"/>
      <c r="AY183" s="76"/>
      <c r="AZ183" s="76"/>
      <c r="BA183" s="76"/>
      <c r="BB183" s="76"/>
      <c r="BC183" s="76"/>
      <c r="BD183" s="76"/>
      <c r="BE183" s="76"/>
      <c r="BF183" s="76"/>
      <c r="BG183" s="76"/>
      <c r="BH183" s="76"/>
      <c r="BI183" s="76"/>
      <c r="BJ183" s="76"/>
      <c r="BK183" s="76"/>
      <c r="BL183" s="76"/>
      <c r="BM183" s="76"/>
      <c r="BN183" s="76"/>
      <c r="BO183" s="76"/>
      <c r="BP183" s="76"/>
      <c r="BQ183" s="76"/>
      <c r="BR183" s="76"/>
      <c r="BS183" s="76"/>
      <c r="BT183" s="76"/>
      <c r="BU183" s="76"/>
      <c r="BV183" s="76"/>
      <c r="BW183" s="76"/>
      <c r="BX183" s="76"/>
      <c r="BY183" s="76"/>
      <c r="BZ183" s="76"/>
      <c r="CA183" s="76"/>
      <c r="CB183" s="76"/>
      <c r="CC183" s="76"/>
      <c r="CD183" s="76"/>
      <c r="CE183" s="76"/>
      <c r="CF183" s="76"/>
      <c r="CG183" s="76"/>
      <c r="CH183" s="76"/>
      <c r="CI183" s="76"/>
      <c r="CJ183" s="76"/>
      <c r="CK183" s="76"/>
      <c r="CL183" s="76"/>
      <c r="CM183" s="76"/>
      <c r="CN183" s="76"/>
      <c r="CO183" s="76"/>
      <c r="CP183" s="76"/>
      <c r="CQ183" s="76"/>
      <c r="CR183" s="76"/>
      <c r="CS183" s="76"/>
      <c r="CT183" s="76"/>
      <c r="CU183" s="76"/>
      <c r="CV183" s="76"/>
      <c r="CW183" s="76"/>
      <c r="CX183" s="76"/>
      <c r="CY183" s="76"/>
      <c r="CZ183" s="76"/>
      <c r="DA183" s="76"/>
      <c r="DB183" s="76"/>
      <c r="DC183" s="76"/>
      <c r="DD183" s="76"/>
      <c r="DE183" s="76"/>
      <c r="DF183" s="76"/>
      <c r="DG183" s="76"/>
      <c r="DH183" s="76"/>
      <c r="DI183" s="76"/>
      <c r="DJ183" s="76"/>
      <c r="DK183" s="76"/>
      <c r="DL183" s="76"/>
      <c r="DM183" s="76"/>
      <c r="DN183" s="76"/>
      <c r="DO183" s="76"/>
      <c r="DP183" s="76"/>
      <c r="DQ183" s="76"/>
      <c r="DR183" s="76"/>
      <c r="DS183" s="76"/>
      <c r="DT183" s="76"/>
      <c r="DU183" s="76"/>
      <c r="DV183" s="76"/>
      <c r="DW183" s="76"/>
      <c r="DX183" s="76"/>
      <c r="DY183" s="76"/>
      <c r="DZ183" s="76"/>
      <c r="EA183" s="76"/>
      <c r="EB183" s="76"/>
      <c r="EC183" s="76"/>
      <c r="ED183" s="76"/>
      <c r="EE183" s="76"/>
      <c r="EF183" s="76"/>
      <c r="EG183" s="76"/>
      <c r="EH183" s="76"/>
      <c r="EI183" s="76"/>
      <c r="EJ183" s="76"/>
      <c r="EK183" s="76"/>
      <c r="EL183" s="76"/>
      <c r="EM183" s="76"/>
      <c r="EN183" s="76"/>
      <c r="EO183" s="76"/>
      <c r="EP183" s="76"/>
      <c r="EQ183" s="76"/>
      <c r="ER183" s="76"/>
      <c r="ES183" s="76"/>
      <c r="ET183" s="76"/>
      <c r="EU183" s="76"/>
      <c r="EV183" s="76"/>
      <c r="EW183" s="76"/>
      <c r="EX183" s="76"/>
      <c r="EY183" s="76"/>
      <c r="EZ183" s="76"/>
      <c r="FA183" s="76"/>
      <c r="FB183" s="76"/>
      <c r="FC183" s="76"/>
      <c r="FD183" s="76"/>
      <c r="FE183" s="76"/>
      <c r="FF183" s="76"/>
      <c r="FG183" s="76"/>
      <c r="FH183" s="76"/>
      <c r="FI183" s="76"/>
      <c r="FJ183" s="76"/>
      <c r="FK183" s="76"/>
      <c r="FL183" s="76"/>
      <c r="FM183" s="76"/>
      <c r="FN183" s="76"/>
      <c r="FO183" s="76"/>
      <c r="FP183" s="76"/>
      <c r="FQ183" s="76"/>
      <c r="FR183" s="76"/>
      <c r="FS183" s="76"/>
      <c r="FT183" s="76"/>
      <c r="FU183" s="76"/>
      <c r="FV183" s="76"/>
      <c r="FW183" s="76"/>
      <c r="FX183" s="76"/>
      <c r="FY183" s="76"/>
      <c r="FZ183" s="76"/>
      <c r="GA183" s="76"/>
      <c r="GB183" s="76"/>
      <c r="GC183" s="76"/>
      <c r="GD183" s="76"/>
      <c r="GE183" s="76"/>
      <c r="GF183" s="76"/>
      <c r="GG183" s="76"/>
      <c r="GH183" s="76"/>
      <c r="GI183" s="76"/>
      <c r="GJ183" s="76"/>
      <c r="GK183" s="76"/>
      <c r="GL183" s="76"/>
      <c r="GM183" s="76"/>
      <c r="GN183" s="76"/>
      <c r="GO183" s="76"/>
      <c r="GP183" s="76"/>
      <c r="GQ183" s="76"/>
      <c r="GR183" s="76"/>
      <c r="GS183" s="76"/>
      <c r="GT183" s="76"/>
      <c r="GU183" s="76"/>
      <c r="GV183" s="76"/>
      <c r="GW183" s="76"/>
      <c r="GX183" s="76"/>
      <c r="GY183" s="76"/>
      <c r="GZ183" s="76"/>
      <c r="HA183" s="76"/>
      <c r="HB183" s="76"/>
      <c r="HC183" s="76"/>
      <c r="HD183" s="76"/>
      <c r="HE183" s="76"/>
      <c r="HF183" s="76"/>
      <c r="HG183" s="76"/>
      <c r="HH183" s="76"/>
      <c r="HI183" s="76"/>
      <c r="HJ183" s="76"/>
      <c r="HK183" s="76"/>
      <c r="HL183" s="76"/>
      <c r="HM183" s="76"/>
      <c r="HN183" s="76"/>
      <c r="HO183" s="76"/>
      <c r="HP183" s="76"/>
      <c r="HQ183" s="76"/>
      <c r="HR183" s="76"/>
      <c r="HS183" s="76"/>
      <c r="HT183" s="76"/>
      <c r="HU183" s="76"/>
      <c r="HV183" s="76"/>
      <c r="HW183" s="76"/>
      <c r="HX183" s="76"/>
      <c r="HY183" s="76"/>
    </row>
    <row r="184" spans="2:233" ht="25.5" x14ac:dyDescent="0.25">
      <c r="B184" s="76"/>
      <c r="C184" s="76"/>
      <c r="D184" s="76"/>
      <c r="E184" s="76"/>
      <c r="F184" s="76" t="s">
        <v>135</v>
      </c>
      <c r="G184" s="86"/>
      <c r="H184" s="76"/>
      <c r="I184" s="86"/>
      <c r="J184" s="76"/>
      <c r="K184" s="76"/>
      <c r="L184" s="76"/>
      <c r="M184" s="76"/>
      <c r="N184" s="76"/>
      <c r="O184" s="76"/>
      <c r="P184" s="76"/>
      <c r="Q184" s="76"/>
      <c r="R184" s="76"/>
      <c r="T184" s="87"/>
      <c r="V184" s="87"/>
      <c r="W184" s="87"/>
      <c r="X184" s="88" t="s">
        <v>248</v>
      </c>
      <c r="Y184" s="88"/>
      <c r="Z184" s="89"/>
      <c r="AA184" s="88" t="s">
        <v>248</v>
      </c>
      <c r="AD184" s="89"/>
      <c r="AG184" t="s">
        <v>249</v>
      </c>
      <c r="AH184" s="86" t="s">
        <v>250</v>
      </c>
      <c r="AI184" s="97">
        <v>0</v>
      </c>
      <c r="AJ184" s="96" t="s">
        <v>226</v>
      </c>
      <c r="AK184" s="97"/>
      <c r="AN184" s="76"/>
      <c r="AO184" s="76"/>
      <c r="AP184" s="76"/>
      <c r="AQ184" s="76"/>
      <c r="AR184" s="76"/>
      <c r="AS184" s="76"/>
      <c r="AT184" s="76"/>
      <c r="AU184" s="76"/>
      <c r="AV184" s="76"/>
      <c r="AW184" s="76"/>
      <c r="AX184" s="76"/>
      <c r="AY184" s="76"/>
      <c r="AZ184" s="76"/>
      <c r="BA184" s="76"/>
      <c r="BB184" s="76"/>
      <c r="BC184" s="76"/>
      <c r="BD184" s="76"/>
      <c r="BE184" s="76"/>
      <c r="BF184" s="76"/>
      <c r="BG184" s="76"/>
      <c r="BH184" s="76"/>
      <c r="BI184" s="76"/>
      <c r="BJ184" s="76"/>
      <c r="BK184" s="76"/>
      <c r="BL184" s="76"/>
      <c r="BM184" s="76"/>
      <c r="BN184" s="76"/>
      <c r="BO184" s="76"/>
      <c r="BP184" s="76"/>
      <c r="BQ184" s="76"/>
      <c r="BR184" s="76"/>
      <c r="BS184" s="76"/>
      <c r="BT184" s="76"/>
      <c r="BU184" s="76"/>
      <c r="BV184" s="76"/>
      <c r="BW184" s="76"/>
      <c r="BX184" s="76"/>
      <c r="BY184" s="76"/>
      <c r="BZ184" s="76"/>
      <c r="CA184" s="76"/>
      <c r="CB184" s="76"/>
      <c r="CC184" s="76"/>
      <c r="CD184" s="76"/>
      <c r="CE184" s="76"/>
      <c r="CF184" s="76"/>
      <c r="CG184" s="76"/>
      <c r="CH184" s="76"/>
      <c r="CI184" s="76"/>
      <c r="CJ184" s="76"/>
      <c r="CK184" s="76"/>
      <c r="CL184" s="76"/>
      <c r="CM184" s="76"/>
      <c r="CN184" s="76"/>
      <c r="CO184" s="76"/>
      <c r="CP184" s="76"/>
      <c r="CQ184" s="76"/>
      <c r="CR184" s="76"/>
      <c r="CS184" s="76"/>
      <c r="CT184" s="76"/>
      <c r="CU184" s="76"/>
      <c r="CV184" s="76"/>
      <c r="CW184" s="76"/>
      <c r="CX184" s="76"/>
      <c r="CY184" s="76"/>
      <c r="CZ184" s="76"/>
      <c r="DA184" s="76"/>
      <c r="DB184" s="76"/>
      <c r="DC184" s="76"/>
      <c r="DD184" s="76"/>
      <c r="DE184" s="76"/>
      <c r="DF184" s="76"/>
      <c r="DG184" s="76"/>
      <c r="DH184" s="76"/>
      <c r="DI184" s="76"/>
      <c r="DJ184" s="76"/>
      <c r="DK184" s="76"/>
      <c r="DL184" s="76"/>
      <c r="DM184" s="76"/>
      <c r="DN184" s="76"/>
      <c r="DO184" s="76"/>
      <c r="DP184" s="76"/>
      <c r="DQ184" s="76"/>
      <c r="DR184" s="76"/>
      <c r="DS184" s="76"/>
      <c r="DT184" s="76"/>
      <c r="DU184" s="76"/>
      <c r="DV184" s="76"/>
      <c r="DW184" s="76"/>
      <c r="DX184" s="76"/>
      <c r="DY184" s="76"/>
      <c r="DZ184" s="76"/>
      <c r="EA184" s="76"/>
      <c r="EB184" s="76"/>
      <c r="EC184" s="76"/>
      <c r="ED184" s="76"/>
      <c r="EE184" s="76"/>
      <c r="EF184" s="76"/>
      <c r="EG184" s="76"/>
      <c r="EH184" s="76"/>
      <c r="EI184" s="76"/>
      <c r="EJ184" s="76"/>
      <c r="EK184" s="76"/>
      <c r="EL184" s="76"/>
      <c r="EM184" s="76"/>
      <c r="EN184" s="76"/>
      <c r="EO184" s="76"/>
      <c r="EP184" s="76"/>
      <c r="EQ184" s="76"/>
      <c r="ER184" s="76"/>
      <c r="ES184" s="76"/>
      <c r="ET184" s="76"/>
      <c r="EU184" s="76"/>
      <c r="EV184" s="76"/>
      <c r="EW184" s="76"/>
      <c r="EX184" s="76"/>
      <c r="EY184" s="76"/>
      <c r="EZ184" s="76"/>
      <c r="FA184" s="76"/>
      <c r="FB184" s="76"/>
      <c r="FC184" s="76"/>
      <c r="FD184" s="76"/>
      <c r="FE184" s="76"/>
      <c r="FF184" s="76"/>
      <c r="FG184" s="76"/>
      <c r="FH184" s="76"/>
      <c r="FI184" s="76"/>
      <c r="FJ184" s="76"/>
      <c r="FK184" s="76"/>
      <c r="FL184" s="76"/>
      <c r="FM184" s="76"/>
      <c r="FN184" s="76"/>
      <c r="FO184" s="76"/>
      <c r="FP184" s="76"/>
      <c r="FQ184" s="76"/>
      <c r="FR184" s="76"/>
      <c r="FS184" s="76"/>
      <c r="FT184" s="76"/>
      <c r="FU184" s="76"/>
      <c r="FV184" s="76"/>
      <c r="FW184" s="76"/>
      <c r="FX184" s="76"/>
      <c r="FY184" s="76"/>
      <c r="FZ184" s="76"/>
      <c r="GA184" s="76"/>
      <c r="GB184" s="76"/>
      <c r="GC184" s="76"/>
      <c r="GD184" s="76"/>
      <c r="GE184" s="76"/>
      <c r="GF184" s="76"/>
      <c r="GG184" s="76"/>
      <c r="GH184" s="76"/>
      <c r="GI184" s="76"/>
      <c r="GJ184" s="76"/>
      <c r="GK184" s="76"/>
      <c r="GL184" s="76"/>
      <c r="GM184" s="76"/>
      <c r="GN184" s="76"/>
      <c r="GO184" s="76"/>
      <c r="GP184" s="76"/>
      <c r="GQ184" s="76"/>
      <c r="GR184" s="76"/>
      <c r="GS184" s="76"/>
      <c r="GT184" s="76"/>
      <c r="GU184" s="76"/>
      <c r="GV184" s="76"/>
      <c r="GW184" s="76"/>
      <c r="GX184" s="76"/>
      <c r="GY184" s="76"/>
      <c r="GZ184" s="76"/>
      <c r="HA184" s="76"/>
      <c r="HB184" s="76"/>
      <c r="HC184" s="76"/>
      <c r="HD184" s="76"/>
      <c r="HE184" s="76"/>
      <c r="HF184" s="76"/>
      <c r="HG184" s="76"/>
      <c r="HH184" s="76"/>
      <c r="HI184" s="76"/>
      <c r="HJ184" s="76"/>
      <c r="HK184" s="76"/>
      <c r="HL184" s="76"/>
      <c r="HM184" s="76"/>
      <c r="HN184" s="76"/>
      <c r="HO184" s="76"/>
      <c r="HP184" s="76"/>
      <c r="HQ184" s="76"/>
      <c r="HR184" s="76"/>
      <c r="HS184" s="76"/>
      <c r="HT184" s="76"/>
      <c r="HU184" s="76"/>
      <c r="HV184" s="76"/>
      <c r="HW184" s="76"/>
      <c r="HX184" s="76"/>
      <c r="HY184" s="76"/>
    </row>
    <row r="185" spans="2:233" x14ac:dyDescent="0.25">
      <c r="B185" s="76"/>
      <c r="C185" s="76"/>
      <c r="D185" s="76"/>
      <c r="E185" s="76"/>
      <c r="F185" s="76" t="s">
        <v>251</v>
      </c>
      <c r="G185" s="86"/>
      <c r="H185" s="76"/>
      <c r="I185" s="86"/>
      <c r="J185" s="76"/>
      <c r="K185" s="76"/>
      <c r="L185" s="76"/>
      <c r="M185" s="76"/>
      <c r="N185" s="76"/>
      <c r="O185" s="76"/>
      <c r="P185" s="76"/>
      <c r="Q185" s="76"/>
      <c r="R185" s="76"/>
      <c r="T185" s="87"/>
      <c r="V185" s="87"/>
      <c r="W185" s="87"/>
      <c r="X185" s="89"/>
      <c r="Y185" s="89"/>
      <c r="Z185" s="89"/>
      <c r="AA185" s="89"/>
      <c r="AD185" s="89"/>
      <c r="AH185" s="76"/>
      <c r="AI185" s="97"/>
      <c r="AJ185" s="76"/>
      <c r="AK185" s="97"/>
      <c r="AL185" s="76"/>
      <c r="AM185" s="97"/>
      <c r="AN185" s="76"/>
      <c r="AO185" s="76"/>
      <c r="AP185" s="76"/>
      <c r="AQ185" s="76"/>
      <c r="AR185" s="76"/>
      <c r="AS185" s="76"/>
      <c r="AT185" s="76"/>
      <c r="AU185" s="76"/>
      <c r="AV185" s="76"/>
      <c r="AW185" s="76"/>
      <c r="AX185" s="76"/>
      <c r="AY185" s="76"/>
      <c r="AZ185" s="76"/>
      <c r="BA185" s="76"/>
      <c r="BB185" s="76"/>
      <c r="BC185" s="76"/>
      <c r="BD185" s="76"/>
      <c r="BE185" s="76"/>
      <c r="BF185" s="76"/>
      <c r="BG185" s="76"/>
      <c r="BH185" s="76"/>
      <c r="BI185" s="76"/>
      <c r="BJ185" s="76"/>
      <c r="BK185" s="76"/>
      <c r="BL185" s="76"/>
      <c r="BM185" s="76"/>
      <c r="BN185" s="76"/>
      <c r="BO185" s="76"/>
      <c r="BP185" s="76"/>
      <c r="BQ185" s="76"/>
      <c r="BR185" s="76"/>
      <c r="BS185" s="76"/>
      <c r="BT185" s="76"/>
      <c r="BU185" s="76"/>
      <c r="BV185" s="76"/>
      <c r="BW185" s="76"/>
      <c r="BX185" s="76"/>
      <c r="BY185" s="76"/>
      <c r="BZ185" s="76"/>
      <c r="CA185" s="76"/>
      <c r="CB185" s="76"/>
      <c r="CC185" s="76"/>
      <c r="CD185" s="76"/>
      <c r="CE185" s="76"/>
      <c r="CF185" s="76"/>
      <c r="CG185" s="76"/>
      <c r="CH185" s="76"/>
      <c r="CI185" s="76"/>
      <c r="CJ185" s="76"/>
      <c r="CK185" s="76"/>
      <c r="CL185" s="76"/>
      <c r="CM185" s="76"/>
      <c r="CN185" s="76"/>
      <c r="CO185" s="76"/>
      <c r="CP185" s="76"/>
      <c r="CQ185" s="76"/>
      <c r="CR185" s="76"/>
      <c r="CS185" s="76"/>
      <c r="CT185" s="76"/>
      <c r="CU185" s="76"/>
      <c r="CV185" s="76"/>
      <c r="CW185" s="76"/>
      <c r="CX185" s="76"/>
      <c r="CY185" s="76"/>
      <c r="CZ185" s="76"/>
      <c r="DA185" s="76"/>
      <c r="DB185" s="76"/>
      <c r="DC185" s="76"/>
      <c r="DD185" s="76"/>
      <c r="DE185" s="76"/>
      <c r="DF185" s="76"/>
      <c r="DG185" s="76"/>
      <c r="DH185" s="76"/>
      <c r="DI185" s="76"/>
      <c r="DJ185" s="76"/>
      <c r="DK185" s="76"/>
      <c r="DL185" s="76"/>
      <c r="DM185" s="76"/>
      <c r="DN185" s="76"/>
      <c r="DO185" s="76"/>
      <c r="DP185" s="76"/>
      <c r="DQ185" s="76"/>
      <c r="DR185" s="76"/>
      <c r="DS185" s="76"/>
      <c r="DT185" s="76"/>
      <c r="DU185" s="76"/>
      <c r="DV185" s="76"/>
      <c r="DW185" s="76"/>
      <c r="DX185" s="76"/>
      <c r="DY185" s="76"/>
      <c r="DZ185" s="76"/>
      <c r="EA185" s="76"/>
      <c r="EB185" s="76"/>
      <c r="EC185" s="76"/>
      <c r="ED185" s="76"/>
      <c r="EE185" s="76"/>
      <c r="EF185" s="76"/>
      <c r="EG185" s="76"/>
      <c r="EH185" s="76"/>
      <c r="EI185" s="76"/>
      <c r="EJ185" s="76"/>
      <c r="EK185" s="76"/>
      <c r="EL185" s="76"/>
      <c r="EM185" s="76"/>
      <c r="EN185" s="76"/>
      <c r="EO185" s="76"/>
      <c r="EP185" s="76"/>
      <c r="EQ185" s="76"/>
      <c r="ER185" s="76"/>
      <c r="ES185" s="76"/>
      <c r="ET185" s="76"/>
      <c r="EU185" s="76"/>
      <c r="EV185" s="76"/>
      <c r="EW185" s="76"/>
      <c r="EX185" s="76"/>
      <c r="EY185" s="76"/>
      <c r="EZ185" s="76"/>
      <c r="FA185" s="76"/>
      <c r="FB185" s="76"/>
      <c r="FC185" s="76"/>
      <c r="FD185" s="76"/>
      <c r="FE185" s="76"/>
      <c r="FF185" s="76"/>
      <c r="FG185" s="76"/>
      <c r="FH185" s="76"/>
      <c r="FI185" s="76"/>
      <c r="FJ185" s="76"/>
      <c r="FK185" s="76"/>
      <c r="FL185" s="76"/>
      <c r="FM185" s="76"/>
      <c r="FN185" s="76"/>
      <c r="FO185" s="76"/>
      <c r="FP185" s="76"/>
      <c r="FQ185" s="76"/>
      <c r="FR185" s="76"/>
      <c r="FS185" s="76"/>
      <c r="FT185" s="76"/>
      <c r="FU185" s="76"/>
      <c r="FV185" s="76"/>
      <c r="FW185" s="76"/>
      <c r="FX185" s="76"/>
      <c r="FY185" s="76"/>
      <c r="FZ185" s="76"/>
      <c r="GA185" s="76"/>
      <c r="GB185" s="76"/>
      <c r="GC185" s="76"/>
      <c r="GD185" s="76"/>
      <c r="GE185" s="76"/>
      <c r="GF185" s="76"/>
      <c r="GG185" s="76"/>
      <c r="GH185" s="76"/>
      <c r="GI185" s="76"/>
      <c r="GJ185" s="76"/>
      <c r="GK185" s="76"/>
      <c r="GL185" s="76"/>
      <c r="GM185" s="76"/>
      <c r="GN185" s="76"/>
      <c r="GO185" s="76"/>
      <c r="GP185" s="76"/>
      <c r="GQ185" s="76"/>
      <c r="GR185" s="76"/>
      <c r="GS185" s="76"/>
      <c r="GT185" s="76"/>
      <c r="GU185" s="76"/>
      <c r="GV185" s="76"/>
      <c r="GW185" s="76"/>
      <c r="GX185" s="76"/>
      <c r="GY185" s="76"/>
      <c r="GZ185" s="76"/>
      <c r="HA185" s="76"/>
      <c r="HB185" s="76"/>
      <c r="HC185" s="76"/>
      <c r="HD185" s="76"/>
      <c r="HE185" s="76"/>
      <c r="HF185" s="76"/>
      <c r="HG185" s="76"/>
      <c r="HH185" s="76"/>
      <c r="HI185" s="76"/>
      <c r="HJ185" s="76"/>
      <c r="HK185" s="76"/>
      <c r="HL185" s="76"/>
      <c r="HM185" s="76"/>
      <c r="HN185" s="76"/>
      <c r="HO185" s="76"/>
      <c r="HP185" s="76"/>
      <c r="HQ185" s="76"/>
      <c r="HR185" s="76"/>
      <c r="HS185" s="76"/>
      <c r="HT185" s="76"/>
      <c r="HU185" s="76"/>
      <c r="HV185" s="76"/>
      <c r="HW185" s="76"/>
      <c r="HX185" s="76"/>
      <c r="HY185" s="76"/>
    </row>
    <row r="186" spans="2:233" x14ac:dyDescent="0.25">
      <c r="B186" s="76"/>
      <c r="C186" s="76"/>
      <c r="D186" s="76"/>
      <c r="E186" s="76"/>
      <c r="G186" s="86"/>
      <c r="H186" s="76"/>
      <c r="I186" s="86"/>
      <c r="J186" s="76"/>
      <c r="K186" s="76"/>
      <c r="L186" s="76"/>
      <c r="M186" s="76"/>
      <c r="N186" s="76"/>
      <c r="O186" s="76"/>
      <c r="P186" s="76"/>
      <c r="Q186" s="76"/>
      <c r="R186" s="76"/>
      <c r="T186" s="87"/>
      <c r="V186" s="87"/>
      <c r="W186" s="87"/>
      <c r="X186" s="89"/>
      <c r="Y186" s="89"/>
      <c r="Z186" s="89"/>
      <c r="AA186" s="89"/>
      <c r="AD186" s="89"/>
      <c r="AH186" s="76"/>
      <c r="AI186" s="97"/>
      <c r="AJ186" s="76"/>
      <c r="AK186" s="97"/>
      <c r="AL186" s="76"/>
      <c r="AM186" s="97"/>
      <c r="AN186" s="76"/>
      <c r="AO186" s="76"/>
      <c r="AP186" s="76"/>
      <c r="AQ186" s="76"/>
      <c r="AR186" s="76"/>
      <c r="AS186" s="76"/>
      <c r="AT186" s="76"/>
      <c r="AU186" s="76"/>
      <c r="AV186" s="76"/>
      <c r="AW186" s="76"/>
      <c r="AX186" s="76"/>
      <c r="AY186" s="76"/>
      <c r="AZ186" s="76"/>
      <c r="BA186" s="76"/>
      <c r="BB186" s="76"/>
      <c r="BC186" s="76"/>
      <c r="BD186" s="76"/>
      <c r="BE186" s="76"/>
      <c r="BF186" s="76"/>
      <c r="BG186" s="76"/>
      <c r="BH186" s="76"/>
      <c r="BI186" s="76"/>
      <c r="BJ186" s="76"/>
      <c r="BK186" s="76"/>
      <c r="BL186" s="76"/>
      <c r="BM186" s="76"/>
      <c r="BN186" s="76"/>
      <c r="BO186" s="76"/>
      <c r="BP186" s="76"/>
      <c r="BQ186" s="76"/>
      <c r="BR186" s="76"/>
      <c r="BS186" s="76"/>
      <c r="BT186" s="76"/>
      <c r="BU186" s="76"/>
      <c r="BV186" s="76"/>
      <c r="BW186" s="76"/>
      <c r="BX186" s="76"/>
      <c r="BY186" s="76"/>
      <c r="BZ186" s="76"/>
      <c r="CA186" s="76"/>
      <c r="CB186" s="76"/>
      <c r="CC186" s="76"/>
      <c r="CD186" s="76"/>
      <c r="CE186" s="76"/>
      <c r="CF186" s="76"/>
      <c r="CG186" s="76"/>
      <c r="CH186" s="76"/>
      <c r="CI186" s="76"/>
      <c r="CJ186" s="76"/>
      <c r="CK186" s="76"/>
      <c r="CL186" s="76"/>
      <c r="CM186" s="76"/>
      <c r="CN186" s="76"/>
      <c r="CO186" s="76"/>
      <c r="CP186" s="76"/>
      <c r="CQ186" s="76"/>
      <c r="CR186" s="76"/>
      <c r="CS186" s="76"/>
      <c r="CT186" s="76"/>
      <c r="CU186" s="76"/>
      <c r="CV186" s="76"/>
      <c r="CW186" s="76"/>
      <c r="CX186" s="76"/>
      <c r="CY186" s="76"/>
      <c r="CZ186" s="76"/>
      <c r="DA186" s="76"/>
      <c r="DB186" s="76"/>
      <c r="DC186" s="76"/>
      <c r="DD186" s="76"/>
      <c r="DE186" s="76"/>
      <c r="DF186" s="76"/>
      <c r="DG186" s="76"/>
      <c r="DH186" s="76"/>
      <c r="DI186" s="76"/>
      <c r="DJ186" s="76"/>
      <c r="DK186" s="76"/>
      <c r="DL186" s="76"/>
      <c r="DM186" s="76"/>
      <c r="DN186" s="76"/>
      <c r="DO186" s="76"/>
      <c r="DP186" s="76"/>
      <c r="DQ186" s="76"/>
      <c r="DR186" s="76"/>
      <c r="DS186" s="76"/>
      <c r="DT186" s="76"/>
      <c r="DU186" s="76"/>
      <c r="DV186" s="76"/>
      <c r="DW186" s="76"/>
      <c r="DX186" s="76"/>
      <c r="DY186" s="76"/>
      <c r="DZ186" s="76"/>
      <c r="EA186" s="76"/>
      <c r="EB186" s="76"/>
      <c r="EC186" s="76"/>
      <c r="ED186" s="76"/>
      <c r="EE186" s="76"/>
      <c r="EF186" s="76"/>
      <c r="EG186" s="76"/>
      <c r="EH186" s="76"/>
      <c r="EI186" s="76"/>
      <c r="EJ186" s="76"/>
      <c r="EK186" s="76"/>
      <c r="EL186" s="76"/>
      <c r="EM186" s="76"/>
      <c r="EN186" s="76"/>
      <c r="EO186" s="76"/>
      <c r="EP186" s="76"/>
      <c r="EQ186" s="76"/>
      <c r="ER186" s="76"/>
      <c r="ES186" s="76"/>
      <c r="ET186" s="76"/>
      <c r="EU186" s="76"/>
      <c r="EV186" s="76"/>
      <c r="EW186" s="76"/>
      <c r="EX186" s="76"/>
      <c r="EY186" s="76"/>
      <c r="EZ186" s="76"/>
      <c r="FA186" s="76"/>
      <c r="FB186" s="76"/>
      <c r="FC186" s="76"/>
      <c r="FD186" s="76"/>
      <c r="FE186" s="76"/>
      <c r="FF186" s="76"/>
      <c r="FG186" s="76"/>
      <c r="FH186" s="76"/>
      <c r="FI186" s="76"/>
      <c r="FJ186" s="76"/>
      <c r="FK186" s="76"/>
      <c r="FL186" s="76"/>
      <c r="FM186" s="76"/>
      <c r="FN186" s="76"/>
      <c r="FO186" s="76"/>
      <c r="FP186" s="76"/>
      <c r="FQ186" s="76"/>
      <c r="FR186" s="76"/>
      <c r="FS186" s="76"/>
      <c r="FT186" s="76"/>
      <c r="FU186" s="76"/>
      <c r="FV186" s="76"/>
      <c r="FW186" s="76"/>
      <c r="FX186" s="76"/>
      <c r="FY186" s="76"/>
      <c r="FZ186" s="76"/>
      <c r="GA186" s="76"/>
      <c r="GB186" s="76"/>
      <c r="GC186" s="76"/>
      <c r="GD186" s="76"/>
      <c r="GE186" s="76"/>
      <c r="GF186" s="76"/>
      <c r="GG186" s="76"/>
      <c r="GH186" s="76"/>
      <c r="GI186" s="76"/>
      <c r="GJ186" s="76"/>
      <c r="GK186" s="76"/>
      <c r="GL186" s="76"/>
      <c r="GM186" s="76"/>
      <c r="GN186" s="76"/>
      <c r="GO186" s="76"/>
      <c r="GP186" s="76"/>
      <c r="GQ186" s="76"/>
      <c r="GR186" s="76"/>
      <c r="GS186" s="76"/>
      <c r="GT186" s="76"/>
      <c r="GU186" s="76"/>
      <c r="GV186" s="76"/>
      <c r="GW186" s="76"/>
      <c r="GX186" s="76"/>
      <c r="GY186" s="76"/>
      <c r="GZ186" s="76"/>
      <c r="HA186" s="76"/>
      <c r="HB186" s="76"/>
      <c r="HC186" s="76"/>
      <c r="HD186" s="76"/>
      <c r="HE186" s="76"/>
      <c r="HF186" s="76"/>
      <c r="HG186" s="76"/>
      <c r="HH186" s="76"/>
      <c r="HI186" s="76"/>
      <c r="HJ186" s="76"/>
      <c r="HK186" s="76"/>
      <c r="HL186" s="76"/>
      <c r="HM186" s="76"/>
      <c r="HN186" s="76"/>
      <c r="HO186" s="76"/>
      <c r="HP186" s="76"/>
      <c r="HQ186" s="76"/>
      <c r="HR186" s="76"/>
      <c r="HS186" s="76"/>
      <c r="HT186" s="76"/>
      <c r="HU186" s="76"/>
      <c r="HV186" s="76"/>
      <c r="HW186" s="76"/>
      <c r="HX186" s="76"/>
      <c r="HY186" s="76"/>
    </row>
    <row r="187" spans="2:233" x14ac:dyDescent="0.25">
      <c r="B187" s="76"/>
      <c r="C187" s="76"/>
      <c r="D187" s="76"/>
      <c r="E187" s="76"/>
      <c r="G187" s="86"/>
      <c r="H187" s="76"/>
      <c r="I187" s="86"/>
      <c r="J187" s="76"/>
      <c r="K187" s="76"/>
      <c r="L187" s="76"/>
      <c r="M187" s="76"/>
      <c r="N187" s="76"/>
      <c r="O187" s="76"/>
      <c r="P187" s="76"/>
      <c r="Q187" s="76"/>
      <c r="R187" s="76"/>
      <c r="T187" s="87"/>
      <c r="V187" s="87"/>
      <c r="W187" s="87"/>
      <c r="X187" s="89"/>
      <c r="Y187" s="89"/>
      <c r="Z187" s="89"/>
      <c r="AA187" s="89"/>
      <c r="AD187" s="89"/>
      <c r="AH187" s="76"/>
      <c r="AI187" s="97"/>
      <c r="AJ187" s="76"/>
      <c r="AK187" s="97"/>
      <c r="AL187" s="76"/>
      <c r="AM187" s="97"/>
      <c r="AN187" s="76"/>
      <c r="AO187" s="76"/>
      <c r="AP187" s="76"/>
      <c r="AQ187" s="76"/>
      <c r="AR187" s="76"/>
      <c r="AS187" s="76"/>
      <c r="AT187" s="76"/>
      <c r="AU187" s="76"/>
      <c r="AV187" s="76"/>
      <c r="AW187" s="76"/>
      <c r="AX187" s="76"/>
      <c r="AY187" s="76"/>
      <c r="AZ187" s="76"/>
      <c r="BA187" s="76"/>
      <c r="BB187" s="76"/>
      <c r="BC187" s="76"/>
      <c r="BD187" s="76"/>
      <c r="BE187" s="76"/>
      <c r="BF187" s="76"/>
      <c r="BG187" s="76"/>
      <c r="BH187" s="76"/>
      <c r="BI187" s="76"/>
      <c r="BJ187" s="76"/>
      <c r="BK187" s="76"/>
      <c r="BL187" s="76"/>
      <c r="BM187" s="76"/>
      <c r="BN187" s="76"/>
      <c r="BO187" s="76"/>
      <c r="BP187" s="76"/>
      <c r="BQ187" s="76"/>
      <c r="BR187" s="76"/>
      <c r="BS187" s="76"/>
      <c r="BT187" s="76"/>
      <c r="BU187" s="76"/>
      <c r="BV187" s="76"/>
      <c r="BW187" s="76"/>
      <c r="BX187" s="76"/>
      <c r="BY187" s="76"/>
      <c r="BZ187" s="76"/>
      <c r="CA187" s="76"/>
      <c r="CB187" s="76"/>
      <c r="CC187" s="76"/>
      <c r="CD187" s="76"/>
      <c r="CE187" s="76"/>
      <c r="CF187" s="76"/>
      <c r="CG187" s="76"/>
      <c r="CH187" s="76"/>
      <c r="CI187" s="76"/>
      <c r="CJ187" s="76"/>
      <c r="CK187" s="76"/>
      <c r="CL187" s="76"/>
      <c r="CM187" s="76"/>
      <c r="CN187" s="76"/>
      <c r="CO187" s="76"/>
      <c r="CP187" s="76"/>
      <c r="CQ187" s="76"/>
      <c r="CR187" s="76"/>
      <c r="CS187" s="76"/>
      <c r="CT187" s="76"/>
      <c r="CU187" s="76"/>
      <c r="CV187" s="76"/>
      <c r="CW187" s="76"/>
      <c r="CX187" s="76"/>
      <c r="CY187" s="76"/>
      <c r="CZ187" s="76"/>
      <c r="DA187" s="76"/>
      <c r="DB187" s="76"/>
      <c r="DC187" s="76"/>
      <c r="DD187" s="76"/>
      <c r="DE187" s="76"/>
      <c r="DF187" s="76"/>
      <c r="DG187" s="76"/>
      <c r="DH187" s="76"/>
      <c r="DI187" s="76"/>
      <c r="DJ187" s="76"/>
      <c r="DK187" s="76"/>
      <c r="DL187" s="76"/>
      <c r="DM187" s="76"/>
      <c r="DN187" s="76"/>
      <c r="DO187" s="76"/>
      <c r="DP187" s="76"/>
      <c r="DQ187" s="76"/>
      <c r="DR187" s="76"/>
      <c r="DS187" s="76"/>
      <c r="DT187" s="76"/>
      <c r="DU187" s="76"/>
      <c r="DV187" s="76"/>
      <c r="DW187" s="76"/>
      <c r="DX187" s="76"/>
      <c r="DY187" s="76"/>
      <c r="DZ187" s="76"/>
      <c r="EA187" s="76"/>
      <c r="EB187" s="76"/>
      <c r="EC187" s="76"/>
      <c r="ED187" s="76"/>
      <c r="EE187" s="76"/>
      <c r="EF187" s="76"/>
      <c r="EG187" s="76"/>
      <c r="EH187" s="76"/>
      <c r="EI187" s="76"/>
      <c r="EJ187" s="76"/>
      <c r="EK187" s="76"/>
      <c r="EL187" s="76"/>
      <c r="EM187" s="76"/>
      <c r="EN187" s="76"/>
      <c r="EO187" s="76"/>
      <c r="EP187" s="76"/>
      <c r="EQ187" s="76"/>
      <c r="ER187" s="76"/>
      <c r="ES187" s="76"/>
      <c r="ET187" s="76"/>
      <c r="EU187" s="76"/>
      <c r="EV187" s="76"/>
      <c r="EW187" s="76"/>
      <c r="EX187" s="76"/>
      <c r="EY187" s="76"/>
      <c r="EZ187" s="76"/>
      <c r="FA187" s="76"/>
      <c r="FB187" s="76"/>
      <c r="FC187" s="76"/>
      <c r="FD187" s="76"/>
      <c r="FE187" s="76"/>
      <c r="FF187" s="76"/>
      <c r="FG187" s="76"/>
      <c r="FH187" s="76"/>
      <c r="FI187" s="76"/>
      <c r="FJ187" s="76"/>
      <c r="FK187" s="76"/>
      <c r="FL187" s="76"/>
      <c r="FM187" s="76"/>
      <c r="FN187" s="76"/>
      <c r="FO187" s="76"/>
      <c r="FP187" s="76"/>
      <c r="FQ187" s="76"/>
      <c r="FR187" s="76"/>
      <c r="FS187" s="76"/>
      <c r="FT187" s="76"/>
      <c r="FU187" s="76"/>
      <c r="FV187" s="76"/>
      <c r="FW187" s="76"/>
      <c r="FX187" s="76"/>
      <c r="FY187" s="76"/>
      <c r="FZ187" s="76"/>
      <c r="GA187" s="76"/>
      <c r="GB187" s="76"/>
      <c r="GC187" s="76"/>
      <c r="GD187" s="76"/>
      <c r="GE187" s="76"/>
      <c r="GF187" s="76"/>
      <c r="GG187" s="76"/>
      <c r="GH187" s="76"/>
      <c r="GI187" s="76"/>
      <c r="GJ187" s="76"/>
      <c r="GK187" s="76"/>
      <c r="GL187" s="76"/>
      <c r="GM187" s="76"/>
      <c r="GN187" s="76"/>
      <c r="GO187" s="76"/>
      <c r="GP187" s="76"/>
      <c r="GQ187" s="76"/>
      <c r="GR187" s="76"/>
      <c r="GS187" s="76"/>
      <c r="GT187" s="76"/>
      <c r="GU187" s="76"/>
      <c r="GV187" s="76"/>
      <c r="GW187" s="76"/>
      <c r="GX187" s="76"/>
      <c r="GY187" s="76"/>
      <c r="GZ187" s="76"/>
      <c r="HA187" s="76"/>
      <c r="HB187" s="76"/>
      <c r="HC187" s="76"/>
      <c r="HD187" s="76"/>
      <c r="HE187" s="76"/>
      <c r="HF187" s="76"/>
      <c r="HG187" s="76"/>
      <c r="HH187" s="76"/>
      <c r="HI187" s="76"/>
      <c r="HJ187" s="76"/>
      <c r="HK187" s="76"/>
      <c r="HL187" s="76"/>
      <c r="HM187" s="76"/>
      <c r="HN187" s="76"/>
      <c r="HO187" s="76"/>
      <c r="HP187" s="76"/>
      <c r="HQ187" s="76"/>
      <c r="HR187" s="76"/>
      <c r="HS187" s="76"/>
      <c r="HT187" s="76"/>
      <c r="HU187" s="76"/>
      <c r="HV187" s="76"/>
      <c r="HW187" s="76"/>
      <c r="HX187" s="76"/>
      <c r="HY187" s="76"/>
    </row>
    <row r="188" spans="2:233" x14ac:dyDescent="0.25">
      <c r="F188" s="76"/>
      <c r="J188" s="76"/>
      <c r="K188" s="76"/>
      <c r="L188" s="76"/>
      <c r="N188" s="76"/>
      <c r="O188" s="76"/>
      <c r="P188" s="76"/>
    </row>
    <row r="189" spans="2:233" x14ac:dyDescent="0.25">
      <c r="F189" s="76"/>
      <c r="J189" s="76"/>
      <c r="K189" s="76"/>
      <c r="L189" s="76"/>
      <c r="N189" s="76"/>
      <c r="O189" s="76"/>
      <c r="P189" s="76"/>
    </row>
    <row r="190" spans="2:233" x14ac:dyDescent="0.25">
      <c r="J190" s="76"/>
      <c r="K190" s="76"/>
      <c r="L190" s="76"/>
      <c r="N190" s="76"/>
      <c r="O190" s="76"/>
      <c r="P190" s="76"/>
    </row>
    <row r="191" spans="2:233" x14ac:dyDescent="0.25">
      <c r="S191" s="86"/>
    </row>
    <row r="192" spans="2:233" x14ac:dyDescent="0.25">
      <c r="S192" s="86"/>
    </row>
    <row r="193" spans="19:19" x14ac:dyDescent="0.25">
      <c r="S193" s="86"/>
    </row>
  </sheetData>
  <mergeCells count="203">
    <mergeCell ref="B1:C4"/>
    <mergeCell ref="D1:AL4"/>
    <mergeCell ref="AM1:AN1"/>
    <mergeCell ref="AM2:AN2"/>
    <mergeCell ref="AM3:AN3"/>
    <mergeCell ref="AM4:AN4"/>
    <mergeCell ref="S6:S7"/>
    <mergeCell ref="T6:T7"/>
    <mergeCell ref="U6:U7"/>
    <mergeCell ref="V6:V7"/>
    <mergeCell ref="W6:W7"/>
    <mergeCell ref="X6:X7"/>
    <mergeCell ref="A6:F6"/>
    <mergeCell ref="G6:I6"/>
    <mergeCell ref="J6:M6"/>
    <mergeCell ref="N6:P6"/>
    <mergeCell ref="Q6:Q7"/>
    <mergeCell ref="R6:R7"/>
    <mergeCell ref="AG6:AG7"/>
    <mergeCell ref="AH6:AH7"/>
    <mergeCell ref="AI6:AJ6"/>
    <mergeCell ref="AK6:AL6"/>
    <mergeCell ref="AM6:AN6"/>
    <mergeCell ref="Y6:Y7"/>
    <mergeCell ref="Z6:Z7"/>
    <mergeCell ref="AA6:AA7"/>
    <mergeCell ref="AB6:AD6"/>
    <mergeCell ref="AE6:AE7"/>
    <mergeCell ref="AF6:AF7"/>
    <mergeCell ref="I8:I10"/>
    <mergeCell ref="J8:J10"/>
    <mergeCell ref="K8:K10"/>
    <mergeCell ref="L8:L10"/>
    <mergeCell ref="M8:M10"/>
    <mergeCell ref="N8:N10"/>
    <mergeCell ref="A8:A10"/>
    <mergeCell ref="D8:D10"/>
    <mergeCell ref="E8:E10"/>
    <mergeCell ref="F8:F10"/>
    <mergeCell ref="G8:G10"/>
    <mergeCell ref="H8:H10"/>
    <mergeCell ref="K12:K13"/>
    <mergeCell ref="L12:L13"/>
    <mergeCell ref="M12:M13"/>
    <mergeCell ref="AH8:AH10"/>
    <mergeCell ref="AI8:AI10"/>
    <mergeCell ref="AK8:AK10"/>
    <mergeCell ref="AM8:AM10"/>
    <mergeCell ref="A12:A13"/>
    <mergeCell ref="D12:D13"/>
    <mergeCell ref="E12:E13"/>
    <mergeCell ref="F12:F13"/>
    <mergeCell ref="G12:G13"/>
    <mergeCell ref="Y8:Y10"/>
    <mergeCell ref="Z8:Z10"/>
    <mergeCell ref="AA8:AA10"/>
    <mergeCell ref="AB8:AB10"/>
    <mergeCell ref="AC8:AC10"/>
    <mergeCell ref="AD8:AD10"/>
    <mergeCell ref="O8:O10"/>
    <mergeCell ref="P8:P10"/>
    <mergeCell ref="Q8:Q9"/>
    <mergeCell ref="R8:R10"/>
    <mergeCell ref="S8:S10"/>
    <mergeCell ref="T8:T10"/>
    <mergeCell ref="AH12:AH13"/>
    <mergeCell ref="AI12:AI13"/>
    <mergeCell ref="AK12:AK13"/>
    <mergeCell ref="AM12:AM13"/>
    <mergeCell ref="A14:A16"/>
    <mergeCell ref="D14:D16"/>
    <mergeCell ref="E14:E16"/>
    <mergeCell ref="F14:F16"/>
    <mergeCell ref="G14:G16"/>
    <mergeCell ref="Y12:Y13"/>
    <mergeCell ref="Z12:Z13"/>
    <mergeCell ref="AA12:AA13"/>
    <mergeCell ref="AB12:AB13"/>
    <mergeCell ref="AC12:AC13"/>
    <mergeCell ref="AD12:AD13"/>
    <mergeCell ref="N12:N13"/>
    <mergeCell ref="O12:O13"/>
    <mergeCell ref="P12:P13"/>
    <mergeCell ref="R12:R13"/>
    <mergeCell ref="S12:S13"/>
    <mergeCell ref="T12:T13"/>
    <mergeCell ref="H12:H13"/>
    <mergeCell ref="I12:I13"/>
    <mergeCell ref="J12:J13"/>
    <mergeCell ref="R14:R16"/>
    <mergeCell ref="S14:S16"/>
    <mergeCell ref="T14:T16"/>
    <mergeCell ref="H14:H16"/>
    <mergeCell ref="I14:I16"/>
    <mergeCell ref="J14:J16"/>
    <mergeCell ref="K14:K16"/>
    <mergeCell ref="L14:L16"/>
    <mergeCell ref="M14:M16"/>
    <mergeCell ref="AM14:AM16"/>
    <mergeCell ref="A17:A19"/>
    <mergeCell ref="D17:D19"/>
    <mergeCell ref="E17:E19"/>
    <mergeCell ref="F17:F19"/>
    <mergeCell ref="G17:G19"/>
    <mergeCell ref="H17:H19"/>
    <mergeCell ref="I17:I19"/>
    <mergeCell ref="J17:J19"/>
    <mergeCell ref="AE14:AE16"/>
    <mergeCell ref="AF14:AF16"/>
    <mergeCell ref="AG14:AG16"/>
    <mergeCell ref="AH14:AH16"/>
    <mergeCell ref="AI14:AI16"/>
    <mergeCell ref="AK14:AK16"/>
    <mergeCell ref="Y14:Y16"/>
    <mergeCell ref="Z14:Z16"/>
    <mergeCell ref="AA14:AA16"/>
    <mergeCell ref="AB14:AB16"/>
    <mergeCell ref="AC14:AC16"/>
    <mergeCell ref="AD14:AD16"/>
    <mergeCell ref="N14:N16"/>
    <mergeCell ref="O14:O16"/>
    <mergeCell ref="P14:P16"/>
    <mergeCell ref="Y17:Y19"/>
    <mergeCell ref="Z17:Z19"/>
    <mergeCell ref="AA17:AA19"/>
    <mergeCell ref="K17:K19"/>
    <mergeCell ref="L17:L19"/>
    <mergeCell ref="M17:M19"/>
    <mergeCell ref="N17:N19"/>
    <mergeCell ref="O17:O19"/>
    <mergeCell ref="P17:P19"/>
    <mergeCell ref="K20:K21"/>
    <mergeCell ref="L20:L21"/>
    <mergeCell ref="M20:M21"/>
    <mergeCell ref="N20:N21"/>
    <mergeCell ref="O20:O21"/>
    <mergeCell ref="P20:P21"/>
    <mergeCell ref="AM17:AM19"/>
    <mergeCell ref="A20:A21"/>
    <mergeCell ref="D20:D21"/>
    <mergeCell ref="E20:E21"/>
    <mergeCell ref="F20:F21"/>
    <mergeCell ref="G20:G21"/>
    <mergeCell ref="H20:H21"/>
    <mergeCell ref="I20:I21"/>
    <mergeCell ref="J20:J21"/>
    <mergeCell ref="AB17:AB19"/>
    <mergeCell ref="AC17:AC19"/>
    <mergeCell ref="AD17:AD19"/>
    <mergeCell ref="AH17:AH19"/>
    <mergeCell ref="AI17:AI19"/>
    <mergeCell ref="AK17:AK19"/>
    <mergeCell ref="R17:R19"/>
    <mergeCell ref="S17:S19"/>
    <mergeCell ref="T17:T19"/>
    <mergeCell ref="N22:N23"/>
    <mergeCell ref="O22:O23"/>
    <mergeCell ref="P22:P23"/>
    <mergeCell ref="AM20:AM21"/>
    <mergeCell ref="A22:A23"/>
    <mergeCell ref="D22:D23"/>
    <mergeCell ref="E22:E23"/>
    <mergeCell ref="F22:F23"/>
    <mergeCell ref="G22:G23"/>
    <mergeCell ref="H22:H23"/>
    <mergeCell ref="I22:I23"/>
    <mergeCell ref="J22:J23"/>
    <mergeCell ref="AB20:AB21"/>
    <mergeCell ref="AC20:AC21"/>
    <mergeCell ref="AD20:AD21"/>
    <mergeCell ref="AH20:AH21"/>
    <mergeCell ref="AI20:AI21"/>
    <mergeCell ref="AK20:AK21"/>
    <mergeCell ref="R20:R21"/>
    <mergeCell ref="S20:S21"/>
    <mergeCell ref="T20:T21"/>
    <mergeCell ref="Y20:Y21"/>
    <mergeCell ref="Z20:Z21"/>
    <mergeCell ref="AA20:AA21"/>
    <mergeCell ref="A1:A5"/>
    <mergeCell ref="B5:AN5"/>
    <mergeCell ref="B24:F24"/>
    <mergeCell ref="J24:Q24"/>
    <mergeCell ref="V24:AE24"/>
    <mergeCell ref="B25:F25"/>
    <mergeCell ref="B27:D27"/>
    <mergeCell ref="G27:S27"/>
    <mergeCell ref="V27:AM27"/>
    <mergeCell ref="AB22:AB23"/>
    <mergeCell ref="AC22:AC23"/>
    <mergeCell ref="AD22:AD23"/>
    <mergeCell ref="AF22:AF23"/>
    <mergeCell ref="AG22:AG23"/>
    <mergeCell ref="AM22:AM23"/>
    <mergeCell ref="R22:R23"/>
    <mergeCell ref="S22:S23"/>
    <mergeCell ref="T22:T23"/>
    <mergeCell ref="Y22:Y23"/>
    <mergeCell ref="Z22:Z23"/>
    <mergeCell ref="AA22:AA23"/>
    <mergeCell ref="K22:K23"/>
    <mergeCell ref="L22:L23"/>
    <mergeCell ref="M22:M23"/>
  </mergeCells>
  <conditionalFormatting sqref="L188">
    <cfRule type="cellIs" dxfId="147" priority="142" stopIfTrue="1" operator="between">
      <formula>30</formula>
      <formula>40</formula>
    </cfRule>
  </conditionalFormatting>
  <conditionalFormatting sqref="O188">
    <cfRule type="cellIs" dxfId="146" priority="141" stopIfTrue="1" operator="between">
      <formula>30</formula>
      <formula>40</formula>
    </cfRule>
  </conditionalFormatting>
  <conditionalFormatting sqref="H8:H9 H28:H172 H12:H13 H24:H26">
    <cfRule type="cellIs" dxfId="145" priority="143" stopIfTrue="1" operator="equal">
      <formula>$H$178</formula>
    </cfRule>
    <cfRule type="cellIs" dxfId="144" priority="144" stopIfTrue="1" operator="equal">
      <formula>$H$177</formula>
    </cfRule>
    <cfRule type="cellIs" dxfId="143" priority="145" stopIfTrue="1" operator="equal">
      <formula>$H$176</formula>
    </cfRule>
  </conditionalFormatting>
  <conditionalFormatting sqref="G8:G9 G28:G172 G12:G13 G24:G26">
    <cfRule type="cellIs" dxfId="142" priority="146" stopIfTrue="1" operator="equal">
      <formula>$G$178</formula>
    </cfRule>
    <cfRule type="cellIs" dxfId="141" priority="147" stopIfTrue="1" operator="equal">
      <formula>$G$177</formula>
    </cfRule>
    <cfRule type="cellIs" dxfId="140" priority="148" stopIfTrue="1" operator="equal">
      <formula>$G$176</formula>
    </cfRule>
  </conditionalFormatting>
  <conditionalFormatting sqref="O189">
    <cfRule type="cellIs" dxfId="139" priority="140" stopIfTrue="1" operator="between">
      <formula>30</formula>
      <formula>40</formula>
    </cfRule>
  </conditionalFormatting>
  <conditionalFormatting sqref="O190">
    <cfRule type="cellIs" dxfId="138" priority="139" stopIfTrue="1" operator="between">
      <formula>30</formula>
      <formula>40</formula>
    </cfRule>
  </conditionalFormatting>
  <conditionalFormatting sqref="L189">
    <cfRule type="cellIs" dxfId="137" priority="138" stopIfTrue="1" operator="between">
      <formula>30</formula>
      <formula>40</formula>
    </cfRule>
  </conditionalFormatting>
  <conditionalFormatting sqref="L190">
    <cfRule type="cellIs" dxfId="136" priority="137" stopIfTrue="1" operator="between">
      <formula>30</formula>
      <formula>40</formula>
    </cfRule>
  </conditionalFormatting>
  <conditionalFormatting sqref="AB24:AB26 AB28:AB172">
    <cfRule type="cellIs" dxfId="135" priority="131" stopIfTrue="1" operator="equal">
      <formula>#REF!</formula>
    </cfRule>
    <cfRule type="cellIs" dxfId="134" priority="132" operator="equal">
      <formula>#REF!</formula>
    </cfRule>
    <cfRule type="cellIs" dxfId="133" priority="133" operator="equal">
      <formula>#REF!</formula>
    </cfRule>
  </conditionalFormatting>
  <conditionalFormatting sqref="AC24:AC26 AC28:AC172">
    <cfRule type="cellIs" dxfId="132" priority="134" stopIfTrue="1" operator="equal">
      <formula>#REF!</formula>
    </cfRule>
    <cfRule type="cellIs" dxfId="131" priority="135" stopIfTrue="1" operator="equal">
      <formula>#REF!</formula>
    </cfRule>
    <cfRule type="cellIs" dxfId="130" priority="136" stopIfTrue="1" operator="equal">
      <formula>#REF!</formula>
    </cfRule>
  </conditionalFormatting>
  <conditionalFormatting sqref="AC8:AC9">
    <cfRule type="cellIs" dxfId="129" priority="125" stopIfTrue="1" operator="equal">
      <formula>$H$178</formula>
    </cfRule>
    <cfRule type="cellIs" dxfId="128" priority="126" stopIfTrue="1" operator="equal">
      <formula>$H$177</formula>
    </cfRule>
    <cfRule type="cellIs" dxfId="127" priority="127" stopIfTrue="1" operator="equal">
      <formula>$H$176</formula>
    </cfRule>
  </conditionalFormatting>
  <conditionalFormatting sqref="AB8:AB9">
    <cfRule type="cellIs" dxfId="126" priority="128" stopIfTrue="1" operator="equal">
      <formula>$G$178</formula>
    </cfRule>
    <cfRule type="cellIs" dxfId="125" priority="129" stopIfTrue="1" operator="equal">
      <formula>$G$177</formula>
    </cfRule>
    <cfRule type="cellIs" dxfId="124" priority="130" stopIfTrue="1" operator="equal">
      <formula>$G$176</formula>
    </cfRule>
  </conditionalFormatting>
  <conditionalFormatting sqref="AC11">
    <cfRule type="cellIs" dxfId="123" priority="123" stopIfTrue="1" operator="equal">
      <formula>$H$176</formula>
    </cfRule>
  </conditionalFormatting>
  <conditionalFormatting sqref="AB11">
    <cfRule type="cellIs" dxfId="122" priority="124" stopIfTrue="1" operator="equal">
      <formula>$G$176</formula>
    </cfRule>
  </conditionalFormatting>
  <conditionalFormatting sqref="H11">
    <cfRule type="cellIs" dxfId="121" priority="117" stopIfTrue="1" operator="equal">
      <formula>$H$178</formula>
    </cfRule>
    <cfRule type="cellIs" dxfId="120" priority="118" stopIfTrue="1" operator="equal">
      <formula>$H$177</formula>
    </cfRule>
    <cfRule type="cellIs" dxfId="119" priority="119" stopIfTrue="1" operator="equal">
      <formula>$H$176</formula>
    </cfRule>
  </conditionalFormatting>
  <conditionalFormatting sqref="G11">
    <cfRule type="cellIs" dxfId="118" priority="120" stopIfTrue="1" operator="equal">
      <formula>$G$178</formula>
    </cfRule>
    <cfRule type="cellIs" dxfId="117" priority="121" stopIfTrue="1" operator="equal">
      <formula>$G$177</formula>
    </cfRule>
    <cfRule type="cellIs" dxfId="116" priority="122" stopIfTrue="1" operator="equal">
      <formula>$G$176</formula>
    </cfRule>
  </conditionalFormatting>
  <conditionalFormatting sqref="I8:I13 AD8:AD13">
    <cfRule type="cellIs" dxfId="115" priority="113" operator="equal">
      <formula>"BAJO"</formula>
    </cfRule>
    <cfRule type="cellIs" dxfId="114" priority="114" operator="equal">
      <formula>"MODERADO"</formula>
    </cfRule>
    <cfRule type="cellIs" dxfId="113" priority="115" operator="equal">
      <formula>"ALTO"</formula>
    </cfRule>
    <cfRule type="cellIs" dxfId="112" priority="116" operator="equal">
      <formula>"EXTREMO"</formula>
    </cfRule>
  </conditionalFormatting>
  <conditionalFormatting sqref="I14:I16">
    <cfRule type="cellIs" dxfId="111" priority="93" operator="equal">
      <formula>"BAJO"</formula>
    </cfRule>
    <cfRule type="cellIs" dxfId="110" priority="94" operator="equal">
      <formula>"MODERADO"</formula>
    </cfRule>
    <cfRule type="cellIs" dxfId="109" priority="95" operator="equal">
      <formula>"ALTO"</formula>
    </cfRule>
    <cfRule type="cellIs" dxfId="108" priority="96" operator="equal">
      <formula>"EXTREMO"</formula>
    </cfRule>
  </conditionalFormatting>
  <conditionalFormatting sqref="AD14">
    <cfRule type="cellIs" dxfId="107" priority="89" operator="equal">
      <formula>"BAJO"</formula>
    </cfRule>
    <cfRule type="cellIs" dxfId="106" priority="90" operator="equal">
      <formula>"MODERADO"</formula>
    </cfRule>
    <cfRule type="cellIs" dxfId="105" priority="91" operator="equal">
      <formula>"ALTO"</formula>
    </cfRule>
    <cfRule type="cellIs" dxfId="104" priority="92" operator="equal">
      <formula>"EXTREMO"</formula>
    </cfRule>
  </conditionalFormatting>
  <conditionalFormatting sqref="H14:H15">
    <cfRule type="cellIs" dxfId="103" priority="107" stopIfTrue="1" operator="equal">
      <formula>$H$178</formula>
    </cfRule>
    <cfRule type="cellIs" dxfId="102" priority="108" stopIfTrue="1" operator="equal">
      <formula>$H$177</formula>
    </cfRule>
    <cfRule type="cellIs" dxfId="101" priority="109" stopIfTrue="1" operator="equal">
      <formula>$H$176</formula>
    </cfRule>
  </conditionalFormatting>
  <conditionalFormatting sqref="G14:G15">
    <cfRule type="cellIs" dxfId="100" priority="110" stopIfTrue="1" operator="equal">
      <formula>$G$178</formula>
    </cfRule>
    <cfRule type="cellIs" dxfId="99" priority="111" stopIfTrue="1" operator="equal">
      <formula>$G$177</formula>
    </cfRule>
    <cfRule type="cellIs" dxfId="98" priority="112" stopIfTrue="1" operator="equal">
      <formula>$G$176</formula>
    </cfRule>
  </conditionalFormatting>
  <conditionalFormatting sqref="G8:G16">
    <cfRule type="cellIs" dxfId="97" priority="97" operator="equal">
      <formula>$G$179</formula>
    </cfRule>
    <cfRule type="cellIs" dxfId="96" priority="102" stopIfTrue="1" operator="equal">
      <formula>$G$178</formula>
    </cfRule>
    <cfRule type="cellIs" dxfId="95" priority="103" stopIfTrue="1" operator="equal">
      <formula>$G$177</formula>
    </cfRule>
    <cfRule type="cellIs" dxfId="94" priority="104" stopIfTrue="1" operator="equal">
      <formula>$G$176</formula>
    </cfRule>
  </conditionalFormatting>
  <conditionalFormatting sqref="H8:H16">
    <cfRule type="cellIs" dxfId="93" priority="99" stopIfTrue="1" operator="equal">
      <formula>$H$180</formula>
    </cfRule>
    <cfRule type="cellIs" dxfId="92" priority="100" stopIfTrue="1" operator="equal">
      <formula>$H$177</formula>
    </cfRule>
    <cfRule type="cellIs" dxfId="91" priority="101" stopIfTrue="1" operator="equal">
      <formula>$H$176</formula>
    </cfRule>
    <cfRule type="cellIs" dxfId="90" priority="105" stopIfTrue="1" operator="equal">
      <formula>$H$179</formula>
    </cfRule>
    <cfRule type="cellIs" dxfId="89" priority="106" stopIfTrue="1" operator="equal">
      <formula>$H$178</formula>
    </cfRule>
  </conditionalFormatting>
  <conditionalFormatting sqref="I17:I19">
    <cfRule type="cellIs" dxfId="88" priority="69" operator="equal">
      <formula>"BAJO"</formula>
    </cfRule>
    <cfRule type="cellIs" dxfId="87" priority="70" operator="equal">
      <formula>"MODERADO"</formula>
    </cfRule>
    <cfRule type="cellIs" dxfId="86" priority="71" operator="equal">
      <formula>"ALTO"</formula>
    </cfRule>
    <cfRule type="cellIs" dxfId="85" priority="72" operator="equal">
      <formula>"EXTREMO"</formula>
    </cfRule>
  </conditionalFormatting>
  <conditionalFormatting sqref="AD17">
    <cfRule type="cellIs" dxfId="84" priority="65" operator="equal">
      <formula>"BAJO"</formula>
    </cfRule>
    <cfRule type="cellIs" dxfId="83" priority="66" operator="equal">
      <formula>"MODERADO"</formula>
    </cfRule>
    <cfRule type="cellIs" dxfId="82" priority="67" operator="equal">
      <formula>"ALTO"</formula>
    </cfRule>
    <cfRule type="cellIs" dxfId="81" priority="68" operator="equal">
      <formula>"EXTREMO"</formula>
    </cfRule>
  </conditionalFormatting>
  <conditionalFormatting sqref="H17:H18">
    <cfRule type="cellIs" dxfId="80" priority="83" stopIfTrue="1" operator="equal">
      <formula>$H$178</formula>
    </cfRule>
    <cfRule type="cellIs" dxfId="79" priority="84" stopIfTrue="1" operator="equal">
      <formula>$H$177</formula>
    </cfRule>
    <cfRule type="cellIs" dxfId="78" priority="85" stopIfTrue="1" operator="equal">
      <formula>$H$176</formula>
    </cfRule>
  </conditionalFormatting>
  <conditionalFormatting sqref="G17:G18">
    <cfRule type="cellIs" dxfId="77" priority="86" stopIfTrue="1" operator="equal">
      <formula>$G$178</formula>
    </cfRule>
    <cfRule type="cellIs" dxfId="76" priority="87" stopIfTrue="1" operator="equal">
      <formula>$G$177</formula>
    </cfRule>
    <cfRule type="cellIs" dxfId="75" priority="88" stopIfTrue="1" operator="equal">
      <formula>$G$176</formula>
    </cfRule>
  </conditionalFormatting>
  <conditionalFormatting sqref="G17:G19">
    <cfRule type="cellIs" dxfId="74" priority="73" operator="equal">
      <formula>$G$179</formula>
    </cfRule>
    <cfRule type="cellIs" dxfId="73" priority="78" stopIfTrue="1" operator="equal">
      <formula>$G$178</formula>
    </cfRule>
    <cfRule type="cellIs" dxfId="72" priority="79" stopIfTrue="1" operator="equal">
      <formula>$G$177</formula>
    </cfRule>
    <cfRule type="cellIs" dxfId="71" priority="80" stopIfTrue="1" operator="equal">
      <formula>$G$176</formula>
    </cfRule>
  </conditionalFormatting>
  <conditionalFormatting sqref="H17:H19">
    <cfRule type="cellIs" dxfId="70" priority="75" stopIfTrue="1" operator="equal">
      <formula>$H$180</formula>
    </cfRule>
    <cfRule type="cellIs" dxfId="69" priority="76" stopIfTrue="1" operator="equal">
      <formula>$H$177</formula>
    </cfRule>
    <cfRule type="cellIs" dxfId="68" priority="77" stopIfTrue="1" operator="equal">
      <formula>$H$176</formula>
    </cfRule>
    <cfRule type="cellIs" dxfId="67" priority="81" stopIfTrue="1" operator="equal">
      <formula>$H$179</formula>
    </cfRule>
    <cfRule type="cellIs" dxfId="66" priority="82" stopIfTrue="1" operator="equal">
      <formula>$H$178</formula>
    </cfRule>
  </conditionalFormatting>
  <conditionalFormatting sqref="I20:I21">
    <cfRule type="cellIs" dxfId="65" priority="35" operator="equal">
      <formula>"BAJO"</formula>
    </cfRule>
    <cfRule type="cellIs" dxfId="64" priority="36" operator="equal">
      <formula>"MODERADO"</formula>
    </cfRule>
    <cfRule type="cellIs" dxfId="63" priority="37" operator="equal">
      <formula>"ALTO"</formula>
    </cfRule>
    <cfRule type="cellIs" dxfId="62" priority="38" operator="equal">
      <formula>"EXTREMO"</formula>
    </cfRule>
  </conditionalFormatting>
  <conditionalFormatting sqref="AD20">
    <cfRule type="cellIs" dxfId="61" priority="31" operator="equal">
      <formula>"BAJO"</formula>
    </cfRule>
    <cfRule type="cellIs" dxfId="60" priority="32" operator="equal">
      <formula>"MODERADO"</formula>
    </cfRule>
    <cfRule type="cellIs" dxfId="59" priority="33" operator="equal">
      <formula>"ALTO"</formula>
    </cfRule>
    <cfRule type="cellIs" dxfId="58" priority="34" operator="equal">
      <formula>"EXTREMO"</formula>
    </cfRule>
  </conditionalFormatting>
  <conditionalFormatting sqref="H20:H21">
    <cfRule type="cellIs" dxfId="57" priority="59" stopIfTrue="1" operator="equal">
      <formula>$H$178</formula>
    </cfRule>
    <cfRule type="cellIs" dxfId="56" priority="60" stopIfTrue="1" operator="equal">
      <formula>$H$177</formula>
    </cfRule>
    <cfRule type="cellIs" dxfId="55" priority="61" stopIfTrue="1" operator="equal">
      <formula>$H$176</formula>
    </cfRule>
  </conditionalFormatting>
  <conditionalFormatting sqref="G20:G21">
    <cfRule type="cellIs" dxfId="54" priority="62" stopIfTrue="1" operator="equal">
      <formula>$G$178</formula>
    </cfRule>
    <cfRule type="cellIs" dxfId="53" priority="63" stopIfTrue="1" operator="equal">
      <formula>$G$177</formula>
    </cfRule>
    <cfRule type="cellIs" dxfId="52" priority="64" stopIfTrue="1" operator="equal">
      <formula>$G$176</formula>
    </cfRule>
  </conditionalFormatting>
  <conditionalFormatting sqref="AB8:AB21">
    <cfRule type="cellIs" dxfId="51" priority="52" stopIfTrue="1" operator="equal">
      <formula>$AB$180</formula>
    </cfRule>
    <cfRule type="cellIs" dxfId="50" priority="53" stopIfTrue="1" operator="equal">
      <formula>$AB$177</formula>
    </cfRule>
    <cfRule type="cellIs" dxfId="49" priority="54" stopIfTrue="1" operator="equal">
      <formula>$AB$176</formula>
    </cfRule>
    <cfRule type="cellIs" dxfId="48" priority="57" stopIfTrue="1" operator="equal">
      <formula>$AB$179</formula>
    </cfRule>
    <cfRule type="cellIs" dxfId="47" priority="58" stopIfTrue="1" operator="equal">
      <formula>$AB$178</formula>
    </cfRule>
  </conditionalFormatting>
  <conditionalFormatting sqref="AC8:AC21">
    <cfRule type="cellIs" dxfId="46" priority="49" stopIfTrue="1" operator="equal">
      <formula>$AC$180</formula>
    </cfRule>
    <cfRule type="cellIs" dxfId="45" priority="50" stopIfTrue="1" operator="equal">
      <formula>$AC$177</formula>
    </cfRule>
    <cfRule type="cellIs" dxfId="44" priority="51" stopIfTrue="1" operator="equal">
      <formula>$AC$176</formula>
    </cfRule>
    <cfRule type="cellIs" dxfId="43" priority="55" stopIfTrue="1" operator="equal">
      <formula>$AC$179</formula>
    </cfRule>
    <cfRule type="cellIs" dxfId="42" priority="56" stopIfTrue="1" operator="equal">
      <formula>$AC$178</formula>
    </cfRule>
  </conditionalFormatting>
  <conditionalFormatting sqref="G20:G21">
    <cfRule type="cellIs" dxfId="41" priority="39" operator="equal">
      <formula>$G$179</formula>
    </cfRule>
    <cfRule type="cellIs" dxfId="40" priority="44" stopIfTrue="1" operator="equal">
      <formula>$G$178</formula>
    </cfRule>
    <cfRule type="cellIs" dxfId="39" priority="45" stopIfTrue="1" operator="equal">
      <formula>$G$177</formula>
    </cfRule>
    <cfRule type="cellIs" dxfId="38" priority="46" stopIfTrue="1" operator="equal">
      <formula>$G$176</formula>
    </cfRule>
  </conditionalFormatting>
  <conditionalFormatting sqref="H20:H21">
    <cfRule type="cellIs" dxfId="37" priority="41" stopIfTrue="1" operator="equal">
      <formula>$H$180</formula>
    </cfRule>
    <cfRule type="cellIs" dxfId="36" priority="42" stopIfTrue="1" operator="equal">
      <formula>$H$177</formula>
    </cfRule>
    <cfRule type="cellIs" dxfId="35" priority="43" stopIfTrue="1" operator="equal">
      <formula>$H$176</formula>
    </cfRule>
    <cfRule type="cellIs" dxfId="34" priority="47" stopIfTrue="1" operator="equal">
      <formula>$H$179</formula>
    </cfRule>
    <cfRule type="cellIs" dxfId="33" priority="48" stopIfTrue="1" operator="equal">
      <formula>$H$178</formula>
    </cfRule>
  </conditionalFormatting>
  <conditionalFormatting sqref="H22:H23">
    <cfRule type="cellIs" dxfId="32" priority="28" stopIfTrue="1" operator="equal">
      <formula>$H$178</formula>
    </cfRule>
    <cfRule type="cellIs" dxfId="31" priority="29" stopIfTrue="1" operator="equal">
      <formula>$H$177</formula>
    </cfRule>
    <cfRule type="cellIs" dxfId="30" priority="30" stopIfTrue="1" operator="equal">
      <formula>$H$176</formula>
    </cfRule>
  </conditionalFormatting>
  <conditionalFormatting sqref="H22:H23">
    <cfRule type="cellIs" dxfId="29" priority="23" stopIfTrue="1" operator="equal">
      <formula>$H$180</formula>
    </cfRule>
    <cfRule type="cellIs" dxfId="28" priority="24" stopIfTrue="1" operator="equal">
      <formula>$H$177</formula>
    </cfRule>
    <cfRule type="cellIs" dxfId="27" priority="25" stopIfTrue="1" operator="equal">
      <formula>$H$176</formula>
    </cfRule>
    <cfRule type="cellIs" dxfId="26" priority="26" stopIfTrue="1" operator="equal">
      <formula>$H$179</formula>
    </cfRule>
    <cfRule type="cellIs" dxfId="25" priority="27" stopIfTrue="1" operator="equal">
      <formula>$H$178</formula>
    </cfRule>
  </conditionalFormatting>
  <conditionalFormatting sqref="I22:I23">
    <cfRule type="cellIs" dxfId="24" priority="19" operator="equal">
      <formula>"BAJO"</formula>
    </cfRule>
    <cfRule type="cellIs" dxfId="23" priority="20" operator="equal">
      <formula>"MODERADO"</formula>
    </cfRule>
    <cfRule type="cellIs" dxfId="22" priority="21" operator="equal">
      <formula>"ALTO"</formula>
    </cfRule>
    <cfRule type="cellIs" dxfId="21" priority="22" operator="equal">
      <formula>"EXTREMO"</formula>
    </cfRule>
  </conditionalFormatting>
  <conditionalFormatting sqref="G22:G23">
    <cfRule type="cellIs" dxfId="20" priority="16" stopIfTrue="1" operator="equal">
      <formula>$G$178</formula>
    </cfRule>
    <cfRule type="cellIs" dxfId="19" priority="17" stopIfTrue="1" operator="equal">
      <formula>$G$177</formula>
    </cfRule>
    <cfRule type="cellIs" dxfId="18" priority="18" stopIfTrue="1" operator="equal">
      <formula>$G$176</formula>
    </cfRule>
  </conditionalFormatting>
  <conditionalFormatting sqref="G22:G23">
    <cfRule type="cellIs" dxfId="17" priority="11" operator="equal">
      <formula>$G$179</formula>
    </cfRule>
    <cfRule type="cellIs" dxfId="16" priority="13" stopIfTrue="1" operator="equal">
      <formula>$G$178</formula>
    </cfRule>
    <cfRule type="cellIs" dxfId="15" priority="14" stopIfTrue="1" operator="equal">
      <formula>$G$177</formula>
    </cfRule>
    <cfRule type="cellIs" dxfId="14" priority="15" stopIfTrue="1" operator="equal">
      <formula>$G$176</formula>
    </cfRule>
  </conditionalFormatting>
  <conditionalFormatting sqref="AB22:AB23">
    <cfRule type="cellIs" dxfId="13" priority="6" stopIfTrue="1" operator="equal">
      <formula>$AB$180</formula>
    </cfRule>
    <cfRule type="cellIs" dxfId="12" priority="7" stopIfTrue="1" operator="equal">
      <formula>$AB$177</formula>
    </cfRule>
    <cfRule type="cellIs" dxfId="11" priority="8" stopIfTrue="1" operator="equal">
      <formula>$AB$176</formula>
    </cfRule>
    <cfRule type="cellIs" dxfId="10" priority="9" stopIfTrue="1" operator="equal">
      <formula>$AB$179</formula>
    </cfRule>
    <cfRule type="cellIs" dxfId="9" priority="10" stopIfTrue="1" operator="equal">
      <formula>$AB$178</formula>
    </cfRule>
  </conditionalFormatting>
  <conditionalFormatting sqref="AC22:AC23">
    <cfRule type="cellIs" dxfId="8" priority="1" stopIfTrue="1" operator="equal">
      <formula>$AC$180</formula>
    </cfRule>
    <cfRule type="cellIs" dxfId="7" priority="2" stopIfTrue="1" operator="equal">
      <formula>$AC$177</formula>
    </cfRule>
    <cfRule type="cellIs" dxfId="6" priority="3" stopIfTrue="1" operator="equal">
      <formula>$AC$176</formula>
    </cfRule>
    <cfRule type="cellIs" dxfId="5" priority="4" stopIfTrue="1" operator="equal">
      <formula>$AC$179</formula>
    </cfRule>
    <cfRule type="cellIs" dxfId="4" priority="5" stopIfTrue="1" operator="equal">
      <formula>$AC$178</formula>
    </cfRule>
  </conditionalFormatting>
  <dataValidations count="13">
    <dataValidation type="list" allowBlank="1" showInputMessage="1" showErrorMessage="1" sqref="AM26 AK28:AK172 AK26 AM28:AM172 AI26 T26 AI28:AI172 V26:AA26 V28:AA172 T28:T172">
      <formula1>$AI$176:$AI$183</formula1>
    </dataValidation>
    <dataValidation type="list" allowBlank="1" showInputMessage="1" showErrorMessage="1" sqref="G26 AB20 AB8:AB9 AB11:AB12 AB14 AB17 G28:G172 G8:G23 AB22">
      <formula1>$G$176:$G$180</formula1>
    </dataValidation>
    <dataValidation type="list" allowBlank="1" showInputMessage="1" showErrorMessage="1" sqref="H26 AC22 AC20 AC8:AC9 AC11:AC12 AC14 AC17 H28:H172 H8:H23">
      <formula1>$H$176:$H$180</formula1>
    </dataValidation>
    <dataValidation type="list" allowBlank="1" showInputMessage="1" showErrorMessage="1" sqref="S26 S28:S172 S8 S11:S12 S14 S17 S20">
      <formula1>$K$176:$K$177</formula1>
    </dataValidation>
    <dataValidation type="list" allowBlank="1" showInputMessage="1" showErrorMessage="1" sqref="F26 AB26:AC26 F28:F149 AB28:AC172">
      <formula1>#REF!</formula1>
    </dataValidation>
    <dataValidation type="list" allowBlank="1" showInputMessage="1" showErrorMessage="1" sqref="T8 T11:T12 T14 T17 T20">
      <formula1>$T$176:$T$179</formula1>
    </dataValidation>
    <dataValidation type="list" allowBlank="1" showInputMessage="1" showErrorMessage="1" sqref="V8:V21">
      <formula1>$V$176:$V$178</formula1>
    </dataValidation>
    <dataValidation type="list" allowBlank="1" showInputMessage="1" showErrorMessage="1" sqref="W8:W21">
      <formula1>$W$176:$W$178</formula1>
    </dataValidation>
    <dataValidation type="list" allowBlank="1" showInputMessage="1" showErrorMessage="1" sqref="AI8:AI21 AM8:AM23 AK8:AK21">
      <formula1>$Z$176:$Z$178</formula1>
    </dataValidation>
    <dataValidation type="list" allowBlank="1" showInputMessage="1" showErrorMessage="1" sqref="Z8:Z21">
      <formula1>"DIRECTAMENTE,NO DISMINUYE"</formula1>
    </dataValidation>
    <dataValidation type="list" allowBlank="1" showInputMessage="1" showErrorMessage="1" sqref="AA8:AA21">
      <formula1>"DIRECTAMENTE,INDIRECTAMENTE,NO DISMINUYE"</formula1>
    </dataValidation>
    <dataValidation type="list" allowBlank="1" showInputMessage="1" showErrorMessage="1" sqref="Y8:Y23">
      <formula1>"FUERTE,MODERADO,DÉBIL"</formula1>
    </dataValidation>
    <dataValidation type="list" allowBlank="1" showInputMessage="1" showErrorMessage="1" sqref="F8:F23">
      <formula1>$F$176:$F$185</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98" operator="containsText" id="{8D1F3097-C93B-4180-BD75-CC6DB94F9D03}">
            <xm:f>NOT(ISERROR(SEARCH($G$180,G8)))</xm:f>
            <xm:f>$G$180</xm:f>
            <x14:dxf>
              <fill>
                <patternFill>
                  <bgColor rgb="FFFF0000"/>
                </patternFill>
              </fill>
            </x14:dxf>
          </x14:cfRule>
          <xm:sqref>G8:G16</xm:sqref>
        </x14:conditionalFormatting>
        <x14:conditionalFormatting xmlns:xm="http://schemas.microsoft.com/office/excel/2006/main">
          <x14:cfRule type="containsText" priority="74" operator="containsText" id="{98630E9F-A440-4CD7-840C-DB4EC4EEC848}">
            <xm:f>NOT(ISERROR(SEARCH($G$180,G17)))</xm:f>
            <xm:f>$G$180</xm:f>
            <x14:dxf>
              <fill>
                <patternFill>
                  <bgColor rgb="FFFF0000"/>
                </patternFill>
              </fill>
            </x14:dxf>
          </x14:cfRule>
          <xm:sqref>G17:G19</xm:sqref>
        </x14:conditionalFormatting>
        <x14:conditionalFormatting xmlns:xm="http://schemas.microsoft.com/office/excel/2006/main">
          <x14:cfRule type="containsText" priority="40" operator="containsText" id="{91871A3C-F13D-4B9F-A517-37E5F96CEB88}">
            <xm:f>NOT(ISERROR(SEARCH($G$180,G20)))</xm:f>
            <xm:f>$G$180</xm:f>
            <x14:dxf>
              <fill>
                <patternFill>
                  <bgColor rgb="FFFF0000"/>
                </patternFill>
              </fill>
            </x14:dxf>
          </x14:cfRule>
          <xm:sqref>G20:G21</xm:sqref>
        </x14:conditionalFormatting>
        <x14:conditionalFormatting xmlns:xm="http://schemas.microsoft.com/office/excel/2006/main">
          <x14:cfRule type="containsText" priority="12" operator="containsText" id="{F9908A1C-7002-4102-A767-85A5E48506E5}">
            <xm:f>NOT(ISERROR(SEARCH($G$180,G22)))</xm:f>
            <xm:f>$G$180</xm:f>
            <x14:dxf>
              <fill>
                <patternFill>
                  <bgColor rgb="FFFF0000"/>
                </patternFill>
              </fill>
            </x14:dxf>
          </x14:cfRule>
          <xm:sqref>G22:G23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Informatica y Co.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Control Interno</cp:lastModifiedBy>
  <dcterms:created xsi:type="dcterms:W3CDTF">2020-10-23T01:52:37Z</dcterms:created>
  <dcterms:modified xsi:type="dcterms:W3CDTF">2020-10-26T22:52:54Z</dcterms:modified>
</cp:coreProperties>
</file>