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Extensión y PS" sheetId="1" r:id="rId1"/>
  </sheets>
  <definedNames>
    <definedName name="_xlnm._FilterDatabase" localSheetId="0" hidden="1">'Extensión y PS'!$A$7:$JK$22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9" i="1" l="1"/>
  <c r="E168" i="1"/>
  <c r="I167" i="1"/>
  <c r="E167" i="1"/>
  <c r="I166" i="1"/>
  <c r="E166" i="1"/>
  <c r="E165" i="1"/>
  <c r="E164" i="1"/>
  <c r="E163" i="1"/>
  <c r="E162" i="1"/>
  <c r="E161" i="1"/>
  <c r="E160" i="1"/>
  <c r="E159" i="1"/>
  <c r="E158" i="1"/>
  <c r="E157" i="1"/>
  <c r="E156" i="1"/>
  <c r="E155" i="1"/>
  <c r="E154" i="1"/>
  <c r="I14" i="1" s="1"/>
  <c r="E153" i="1"/>
  <c r="E152" i="1"/>
  <c r="E151" i="1"/>
  <c r="E150" i="1"/>
  <c r="E149" i="1"/>
  <c r="E148" i="1"/>
  <c r="E147" i="1"/>
  <c r="E146" i="1"/>
  <c r="AD14" i="1" s="1"/>
  <c r="E145" i="1"/>
  <c r="I21" i="1"/>
  <c r="X18" i="1"/>
  <c r="AD17" i="1"/>
  <c r="X17" i="1"/>
  <c r="I17" i="1"/>
  <c r="X16" i="1"/>
  <c r="AD15" i="1"/>
  <c r="X15" i="1"/>
  <c r="I15" i="1"/>
  <c r="X14" i="1"/>
  <c r="X13" i="1"/>
  <c r="X12" i="1"/>
  <c r="X11" i="1"/>
  <c r="X10" i="1"/>
  <c r="X9" i="1"/>
  <c r="X8" i="1"/>
  <c r="I8" i="1" l="1"/>
  <c r="AD8" i="1"/>
  <c r="I10" i="1"/>
  <c r="AD10" i="1"/>
  <c r="I12" i="1"/>
  <c r="AD12" i="1"/>
</calcChain>
</file>

<file path=xl/sharedStrings.xml><?xml version="1.0" encoding="utf-8"?>
<sst xmlns="http://schemas.openxmlformats.org/spreadsheetml/2006/main" count="487" uniqueCount="225">
  <si>
    <t>Escuela Tecnológica
Instituto Técnico Central</t>
  </si>
  <si>
    <t>MAPA Y PLAN DE TRATAMIENTO DE RIESGOS</t>
  </si>
  <si>
    <t>CÓDIGO:   GDC-FO-09</t>
  </si>
  <si>
    <t>VERSIÓN:  5</t>
  </si>
  <si>
    <t>VIGENCIA: Enero 23 de 2019</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</si>
  <si>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</si>
  <si>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</si>
  <si>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</si>
  <si>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</si>
  <si>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</si>
  <si>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</si>
  <si>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</si>
  <si>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</si>
  <si>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</si>
  <si>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</si>
  <si>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</si>
  <si>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</si>
  <si>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</si>
  <si>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</si>
  <si>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</si>
  <si>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</si>
  <si>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</si>
  <si>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</si>
  <si>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</si>
  <si>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</si>
  <si>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</si>
  <si>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</si>
  <si>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</si>
  <si>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</si>
  <si>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</si>
  <si>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</si>
  <si>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</si>
  <si>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</si>
  <si>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</si>
  <si>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</si>
  <si>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</si>
  <si>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</si>
  <si>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</si>
  <si>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</si>
  <si>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</si>
  <si>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</si>
  <si>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</si>
  <si>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</si>
  <si>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</si>
  <si>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</si>
  <si>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</si>
  <si>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</si>
  <si>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</si>
  <si>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</si>
  <si>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EXTENSIÓN</t>
  </si>
  <si>
    <t>Contribuir con la extensión y proyección social de la ETITC a través de programas de capacitación y asesorias y la interrelación con el sector productivo y egresados</t>
  </si>
  <si>
    <t>Falta de divulgación  a los servicios del CEPS</t>
  </si>
  <si>
    <t xml:space="preserve">Deficiente visibilidad de los servicios del CEPS por los diferentes medios </t>
  </si>
  <si>
    <t>Estratégico</t>
  </si>
  <si>
    <t>POSIBLE</t>
  </si>
  <si>
    <t>MODERADO</t>
  </si>
  <si>
    <t>X</t>
  </si>
  <si>
    <t>Falta de publicación oportuna de los diferentes servicios ofrecidos en el CEPS</t>
  </si>
  <si>
    <t>Perder la oportunidad de ampliar la demanda de los servicios del CEPS 
Visibilidad de la entidad y generación de ingresos 
No cumplir con las metas del CEPS</t>
  </si>
  <si>
    <t>Preventivo</t>
  </si>
  <si>
    <t>Compartir el riesgo</t>
  </si>
  <si>
    <t>Verificar con las àreas competentes la publicidad de los servicios del CEPS</t>
  </si>
  <si>
    <t>FUERTE</t>
  </si>
  <si>
    <t>DIRECTAMENTE</t>
  </si>
  <si>
    <t>IMPROBABLE</t>
  </si>
  <si>
    <t>MENOR</t>
  </si>
  <si>
    <t xml:space="preserve">Estadística de seguimiento a los diferentes medios de comunicación </t>
  </si>
  <si>
    <t>Profesionales del área</t>
  </si>
  <si>
    <t>Semestral</t>
  </si>
  <si>
    <t>Canales de publicidad de los servicios del CEPS/Número de personas que se enteran a través de los diferentes medios de publicidad</t>
  </si>
  <si>
    <t>Aunque la medición es semestral,se llevo a cabo un seguimiento, con el fin de conocer sobre el interés de la oferta de servicios y/o cursos de la ETITC</t>
  </si>
  <si>
    <t>No se cuenta con la estadística de seguimiento, sin embargo se cuenta con un banner fijado en la web de la entiudad.</t>
  </si>
  <si>
    <t>Se han realizado las publicaciones, necesarias en la pagina principal de la ETITC, tanto para los cursos promocionados  en extension como para los cursos del centro de lenguas. Asi mismo se han romocionado los servicios por medio de las ferias realizadas. de igual modo se han promocionado los cursos por medio de las redes sociales como faceboock institucional generando acogida y respuesta de los interesados.</t>
  </si>
  <si>
    <t>Falta de seguimiento,  acompañamiento y socialización para mirar el impacto  de la publicidad en diferentes medios</t>
  </si>
  <si>
    <t>Aceptar el riesgo</t>
  </si>
  <si>
    <t>Llevar a cabo reuniones con el personal inherente a publicaiones  con el fin de retroalimentar el impacto de la publicidad en los medios</t>
  </si>
  <si>
    <t>Actas de reuniones con las àreas involucradas</t>
  </si>
  <si>
    <t>El 13 de  marzo de 2019 , se llevó a cabo una reunión con secretaría general, lenguas, extensión, atención al ciudadano con el fin de conocer desde estas áreas la gestión que se hace respecto a la publicidad de los servicios de la ETITC</t>
  </si>
  <si>
    <t>No se ha realizado la reunión con el área de comunicaciones, sin embargo se mantiene la socialización con el área de atención al ciudadano acerca de los medios de divulgación que tiene el CEPS</t>
  </si>
  <si>
    <t>No se han realizado las reuniones toda vez que la oficina de atencion al ciudadano apoya al area con la divulgacion y o repartiendo la publicidad del area.</t>
  </si>
  <si>
    <t>Poca efectividad en el  seguimiento al programa de egresados</t>
  </si>
  <si>
    <t>No contar  con herramientas técnica y recurso humano para  lograr una gestión efectiva en la implementaciñon del programa de egresados</t>
  </si>
  <si>
    <t xml:space="preserve"> </t>
  </si>
  <si>
    <t>x</t>
  </si>
  <si>
    <t>Falta de personal de apoyo para la gestión de un seguimiento efectivo al programa de egresados.</t>
  </si>
  <si>
    <t>No contar con información actualizada de los egresados</t>
  </si>
  <si>
    <t>Presentar a las àreas pertinentes las necesidades del àres de egresados</t>
  </si>
  <si>
    <t>Soportes de solicitud presentadas a las instancias</t>
  </si>
  <si>
    <t>Profesional egresados</t>
  </si>
  <si>
    <t>Mensual</t>
  </si>
  <si>
    <t xml:space="preserve">Solicitudes presentadas a las áreas/Solicitudes aprobadas </t>
  </si>
  <si>
    <t xml:space="preserve">El día 29 de enero de 2019 el señor Ricardo Naranjo envió por correo electrónico  a la vicerrectoria de investigación  estudios previos solicitando la contratación de personal de apoyo.  El vicerrector verbalmente le comentó al profesional de egresados que habían manifestado que no habia presupuesto inicialmente para ello. Sin embargo, se  tiene asignada una practicante del colegio menorak para que apoye en algunas actividades de egresados. </t>
  </si>
  <si>
    <t>Para el corte no cuenta con el apoyo de la practicante del menorak  y por disponbilidad presupuestal no se pudo contratar el personal de apoyo</t>
  </si>
  <si>
    <t>DÉBIL</t>
  </si>
  <si>
    <t>En el area no ha sido efectiva la gestión para poder obtener el apoyo administrativo para poder contar con personal de apoyo capacitado.</t>
  </si>
  <si>
    <t>Falta de un sistema (software) para seguimiento a egresados</t>
  </si>
  <si>
    <t>No poder cumplir con las metas del área de egresados</t>
  </si>
  <si>
    <t xml:space="preserve">Hacer seguimiento y control a las solicitudes hechas para el área de egresados </t>
  </si>
  <si>
    <t>Seguimiento hecho a las solicitudes</t>
  </si>
  <si>
    <t>mensual</t>
  </si>
  <si>
    <t xml:space="preserve">A partir del  13 de marzo de 2019, se cuenta con un estudiante practicande de Bachillerato de la especialidad de sistemas dedicado los días miercoles,  quien está elaborando un programa de bases de datos de los egresados en educación superior de la ETITC . </t>
  </si>
  <si>
    <t>A pesar de que se tiene el estudiante de apoyo de bachillerato, no se ha entregado información ni tampoco el sistema de información que permita realizar el seguimiento efectivo a los egresados, estos controloes no están generando impacto positivo para dar solución.</t>
  </si>
  <si>
    <t xml:space="preserve">En el area actualmente no se cuenta con un software, que permita gestionar la informacion del seguimiento a egresados. </t>
  </si>
  <si>
    <t>Generar certificado a personas que no haya cursado y/o aprobado el curso</t>
  </si>
  <si>
    <t xml:space="preserve">Entregar certificado a personas que no cuenten con lo requisitos y competencias  para obtener la certificación ( inscripción, matrícula, asistencia a clases y  aprobación del curso) </t>
  </si>
  <si>
    <t>Corrupción</t>
  </si>
  <si>
    <t>CATASTRÓFICO</t>
  </si>
  <si>
    <t xml:space="preserve">Falta de verficación de los requisitos para obtener la certificación </t>
  </si>
  <si>
    <t>Pérdida y/o detrimento de la imagen de la entidad.</t>
  </si>
  <si>
    <t>Evitar el riesgo</t>
  </si>
  <si>
    <t>Verificar registros y/o documentos soporte antes de autorizar la generación de certificados</t>
  </si>
  <si>
    <t>RARA VEZ</t>
  </si>
  <si>
    <t>Listado de estudiantes matriculados</t>
  </si>
  <si>
    <t xml:space="preserve">Listado de estudiantes matriculados/lista de certificados elaborados y/o entregados </t>
  </si>
  <si>
    <t>Se cuenta con la relación de estudiantes que se han matriculado a cada uno de los programas ofertados por el centro de extensión y centro de lenguas</t>
  </si>
  <si>
    <t>Se revisa la relación de estudiantes matricualdos para el caso de la certificación en lean manufacturing, se encuentra con los soportes correspondientes, formatos de acuerdo a la estandarización del procedimiento.</t>
  </si>
  <si>
    <t xml:space="preserve">Se evidencio que en la vigencia se han terminado y certificado los cursos de:
lean manufacturing con 213 entregas de diplomas y placas.
Electricidad industrial 8 
torno y fresadora: 9
CNC: 6
Soldadura administrativos: 16
</t>
  </si>
  <si>
    <t>Falta de seguimiento, acompañamiento y socialización de la etica al personal de apoyo.</t>
  </si>
  <si>
    <t>Demandas y/o inicios de procesos disciplinarios</t>
  </si>
  <si>
    <t>Llevar a cabo reuniones con el personal de apoyo con el fin de retroalimentar la importancia de la ética en la gestión del área</t>
  </si>
  <si>
    <t>Acta de reunión</t>
  </si>
  <si>
    <t>El día 30 de abril de 2019, se llevo a cabo una reunión con el personal de centro de lenguas y ceps con el fin de socializar  y tener claridad sobre la ética del servidor público. Igualmente para retroalimentar las situaciones que se pueden presentar.</t>
  </si>
  <si>
    <t>No se ha realizado ya que se tiene programada para el mes de septiembre.</t>
  </si>
  <si>
    <t>Se evidencio  que ell dia 4 de octubre con el fin de retroalimentar la etica  al servidor publico con el fin de evitar la corrupcion en la prestacion de servicios del area a los usuarios de la Entidad. En la que participaron 5 personas.</t>
  </si>
  <si>
    <t xml:space="preserve">Manejo inadecuado de residuos </t>
  </si>
  <si>
    <t xml:space="preserve">Falta de sensibilización del personal en cultura ambiental    </t>
  </si>
  <si>
    <t>Ambiental</t>
  </si>
  <si>
    <t>Desconocimiento del impacto del no cuidado del ambiente</t>
  </si>
  <si>
    <t>Desaprovechamiento de residuos y su retribución económica por reciclaje.</t>
  </si>
  <si>
    <t>Participar en las actividades del cuidado del medio ambiente.</t>
  </si>
  <si>
    <t>INSIGNIFICANTE</t>
  </si>
  <si>
    <t xml:space="preserve">listas de participación en capacitación </t>
  </si>
  <si>
    <t>Número de capacitaciones ofertadas por el área encargada/número de veces que el personal del CEPS participa</t>
  </si>
  <si>
    <t>El centro de lenguas ha abordado el tema de medio ambiente como parte del contenido de cada uno de los programas con el fin de crear conciencia ambiental viendose reflejado  en la presentaciones. El 29 de abril de 2019 se socializó con el equipo la presentación de gestión en residuos sólidos realizada por el área responsable.</t>
  </si>
  <si>
    <t>Por buena práctica del área se mantiene el uso optimizado de luces, se pregunta acerca del uso de la disposicion de los residuos, y conocen como es el manejo correspondiente.</t>
  </si>
  <si>
    <t>El area participó en la capacitación de manejo de residuos. Del mes de abril</t>
  </si>
  <si>
    <t>Ocurrencia de accidentes de trabajo y generación de enfermedades laborales</t>
  </si>
  <si>
    <t>Desarrollar enfermedades laborales por malas posturas en el puesto de trabajo y/o accidentes</t>
  </si>
  <si>
    <t>SST</t>
  </si>
  <si>
    <t>Mala higiene postural</t>
  </si>
  <si>
    <t>Accidente y/o enfermedad laboral.
Procesos penales, administrativos, civiles, laborales</t>
  </si>
  <si>
    <t>Participar en las campañas  y talleres  de SST
Seguimiento a Inspecciones ergonòmicas por parte del área encargada</t>
  </si>
  <si>
    <t>listas de participación en capacitaciones programadas  y en exámenes médicos programados por el área encargada</t>
  </si>
  <si>
    <t>Número de capacitaciones ofertadas por el área encargada/número de veces que el personal del CEPS participa
Participación en èxamenes mèdicos/ éxamenes médicos programados por el àrea encargada</t>
  </si>
  <si>
    <t>Se participo en la capacitación organizada en la primera semana de mayo de 2019 concurso de vida saludable, concurso del uno. Se participo en la final el 31 de mayo de 2019.</t>
  </si>
  <si>
    <t>Se realizó revisión de los puestos de trabajo,  se deben realizar cambio de ubicación de los muebles de la profesional del área y la persona de apoyo, se envia correo al área de SST solicitando los resultados de esta medición.</t>
  </si>
  <si>
    <t xml:space="preserve">Se ha participado en las actividades,  mediante acta del 27 de septiembre de 2019, fueron socializados los temas de accidentes de trabajo, con los diferentes tipos de accidentes al equipo de trabajo.  Asi mismo se realizaron las inspecciones a los puestos de trabajo, a los cuales se les asigno el mueble para apoyar lla pantalla del computador, asi mismo se asignaron apoya pies, y se determino cambiar los cajoes de los escritorios para una mejor postura en los puestos de trabajo. </t>
  </si>
  <si>
    <t>Ausencia de adecuaciòn en infraestrucutra y ausencia equipamiento del àrea de trabajo</t>
  </si>
  <si>
    <t>Participación en Exámenes periódicos de acuerdo a lo programado por el área encargada</t>
  </si>
  <si>
    <t>Cuando la entidad programe  los examenes médicos se participará en ellos. Se participo en los exàmenes organizados el año pasado.</t>
  </si>
  <si>
    <t>Se realizó la instalación de los elementos de seguridad para la persona de apoyo del área y se gestiona a través de correo los elementos para los demas miembros del equipo ya que no cuentan con los elementos que permitan mantener su integirdad en el espacio laboral</t>
  </si>
  <si>
    <t>Se evidencio que, los examenes medicos periodicos no han sido programados por el area de talento humano.</t>
  </si>
  <si>
    <t xml:space="preserve">Pérdida de información </t>
  </si>
  <si>
    <t xml:space="preserve">El hacer uso inadecuado o no mantener con estricta seguridad los equipos tecnologicos del àrea puede ocasionar vulnerabilidad en la información </t>
  </si>
  <si>
    <t>Seguridad Digital</t>
  </si>
  <si>
    <t>Ausencia de guayas de seguridad en portátiles y/o pc´s,  puede ser utilizado por personal mal intencionado para sustraer de manera no autorizada los equipos de la Institución.
.</t>
  </si>
  <si>
    <t>Perdida en la preservación de la confidencialidad, integridad y disponibilidad de la información.
Perdida de imagen institucional
Procesos jurídicos en contra de la Institución os ervidor público en particular</t>
  </si>
  <si>
    <t>Solicitar elementos de seguridad apropiados para equipos.</t>
  </si>
  <si>
    <t>Solicitar en mesa de ayuda las guayas de seguridad para el portátil y el allinone</t>
  </si>
  <si>
    <t>Solicitudes hechas al área  encargada de seguridad informàtica /solicitudes atendidas por el área de seguridad informática</t>
  </si>
  <si>
    <t>Se tiene un portátil, sin embargo,   es sólo para hacer presentaciones fuera de la entidad. En el evento que se deba fijar en escritorio, se solicitará la guaya</t>
  </si>
  <si>
    <t>Se realiza la solicitud de la guaya para los  equipos del profesional de egresados y técnico de extensión.</t>
  </si>
  <si>
    <t>Se evidencio que los equipos del area que requieren guaya de seguridad cuentan con la misma. Sin embargo la solicitud de las mismas fue realizada desde la vigencia 2018.</t>
  </si>
  <si>
    <t xml:space="preserve">No participación en charlas de seguridad de la información </t>
  </si>
  <si>
    <t xml:space="preserve">Participación en las campañas y/o talleres de área de seguridad informática </t>
  </si>
  <si>
    <t>listas de participación en actividades y/o talleres sobre seguridad informática</t>
  </si>
  <si>
    <t>Capacitaciones ofertas por el área encargada/número de veces que el personal del CEPS participa</t>
  </si>
  <si>
    <t>El 6  de mayo de 2019, se participó en capacitación de seguridad informática, dictada por el señor fernando valenzuela.</t>
  </si>
  <si>
    <t>No se ha participado en capacitaciones ya que no se ha realizado jornadas nuevas por parte del área de seguridad de la información.</t>
  </si>
  <si>
    <t>El 6  de mayo de 2019, se participó en capacitación de seguridad informática, dictada por el señor fernando valenzuela. / asi mismo se cuenta con un acta  de fecha 16 de agosto de 2019, de reunion mediante la cual se abordo el tema de politicas de seguridad de la información, la cual conto con todo el equipo de trabajo, en la cual se verificaron los equipos y escritorios. asi mismo se verifico a los funcionarios del area la eguridad de la informacion en escritorio limpio. cumpliendo con estas politicas.</t>
  </si>
  <si>
    <t>Fecha:</t>
  </si>
  <si>
    <t>Mayo de 2019</t>
  </si>
  <si>
    <r>
      <rPr>
        <b/>
        <sz val="10"/>
        <rFont val="Arial"/>
        <family val="2"/>
      </rPr>
      <t>LIDER DEL PROCESO:</t>
    </r>
    <r>
      <rPr>
        <sz val="10"/>
        <rFont val="Arial"/>
        <family val="2"/>
      </rPr>
      <t xml:space="preserve"> NOHEMY GUZMÁN GALVIS</t>
    </r>
  </si>
  <si>
    <t>CLASIF. DE CONFIDENCIALIDAD</t>
  </si>
  <si>
    <t>IPB</t>
  </si>
  <si>
    <t>CLASIF. DE INTEGRIDAD</t>
  </si>
  <si>
    <t>A</t>
  </si>
  <si>
    <t>CLASIF. DE DISPONIBILIDAD</t>
  </si>
  <si>
    <t>CASI SEGURO</t>
  </si>
  <si>
    <t>ALTO</t>
  </si>
  <si>
    <t>EXTREMO</t>
  </si>
  <si>
    <t>MAYOR</t>
  </si>
  <si>
    <t>PROBABLE</t>
  </si>
  <si>
    <t>BAJO</t>
  </si>
  <si>
    <t>Fuerte + Fuerte = FUERTE (100)</t>
  </si>
  <si>
    <t>Fuerte + Fuerte</t>
  </si>
  <si>
    <t>FUERTEFUERTE</t>
  </si>
  <si>
    <t>FUERTE
 100</t>
  </si>
  <si>
    <t>Directamente</t>
  </si>
  <si>
    <t>Detectivo</t>
  </si>
  <si>
    <t>Fuerte + Moderado = MODERADO (50)</t>
  </si>
  <si>
    <t>Fuerte + Moderado</t>
  </si>
  <si>
    <t>FUERTEMODERADO</t>
  </si>
  <si>
    <t>MODERADO
 50</t>
  </si>
  <si>
    <t>Indirectamente</t>
  </si>
  <si>
    <t>Cumplimiento</t>
  </si>
  <si>
    <t>Fuerte + Débil = DÉBIL (0)</t>
  </si>
  <si>
    <t>Fuerte + Débil</t>
  </si>
  <si>
    <t>FUERTEDÉBIL</t>
  </si>
  <si>
    <t>DÉBIL
 0</t>
  </si>
  <si>
    <t>No disminuye</t>
  </si>
  <si>
    <t>Reducir el riesgo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</si>
  <si>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</si>
  <si>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</si>
  <si>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</si>
  <si>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</si>
  <si>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</si>
  <si>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</si>
  <si>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</si>
  <si>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</si>
  <si>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</si>
  <si>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</si>
  <si>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</si>
  <si>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Operativo</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</si>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</sst>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0"/>
      <color rgb="FF000000"/>
      <name val="Arial"/>
      <family val="2"/>
    </font>
    <font>
      <b/>
      <sz val="10"/>
      <name val="Arial"/>
      <family val="2"/>
    </font>
    <font>
      <sz val="10"/>
      <name val="Arial"/>
      <family val="2"/>
    </font>
    <font>
      <b/>
      <sz val="10"/>
      <color theme="1"/>
      <name val="Arial"/>
      <family val="2"/>
    </font>
    <font>
      <b/>
      <sz val="6"/>
      <color theme="1"/>
      <name val="Arial"/>
      <family val="2"/>
    </font>
    <font>
      <sz val="10"/>
      <color theme="1"/>
      <name val="Arial"/>
      <family val="2"/>
    </font>
    <font>
      <b/>
      <sz val="9"/>
      <name val="Arial"/>
      <family val="2"/>
    </font>
    <font>
      <sz val="10"/>
      <color theme="1"/>
      <name val="Calibri"/>
      <family val="2"/>
      <scheme val="minor"/>
    </font>
    <font>
      <b/>
      <sz val="10"/>
      <color theme="1"/>
      <name val="Calibri"/>
      <family val="2"/>
      <scheme val="minor"/>
    </font>
    <font>
      <sz val="10"/>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9" tint="0.59999389629810485"/>
        <bgColor indexed="64"/>
      </patternFill>
    </fill>
  </fills>
  <borders count="50">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auto="1"/>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indexed="64"/>
      </right>
      <top/>
      <bottom style="thin">
        <color auto="1"/>
      </bottom>
      <diagonal/>
    </border>
    <border>
      <left style="medium">
        <color auto="1"/>
      </left>
      <right style="medium">
        <color auto="1"/>
      </right>
      <top/>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indexed="64"/>
      </right>
      <top/>
      <bottom style="medium">
        <color indexed="64"/>
      </bottom>
      <diagonal/>
    </border>
    <border>
      <left/>
      <right/>
      <top/>
      <bottom style="medium">
        <color auto="1"/>
      </bottom>
      <diagonal/>
    </border>
    <border>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s>
  <cellStyleXfs count="1">
    <xf numFmtId="0" fontId="0" fillId="0" borderId="0"/>
  </cellStyleXfs>
  <cellXfs count="198">
    <xf numFmtId="0" fontId="0" fillId="0" borderId="0" xfId="0"/>
    <xf numFmtId="0" fontId="1" fillId="2" borderId="3" xfId="0" applyFont="1" applyFill="1" applyBorder="1" applyAlignment="1" applyProtection="1">
      <alignment horizontal="center" wrapText="1"/>
      <protection locked="0"/>
    </xf>
    <xf numFmtId="0" fontId="3" fillId="0" borderId="0" xfId="0" applyFont="1"/>
    <xf numFmtId="0" fontId="1" fillId="2" borderId="0" xfId="0" applyFont="1" applyFill="1" applyAlignment="1" applyProtection="1">
      <alignment horizontal="center" wrapText="1"/>
      <protection locked="0"/>
    </xf>
    <xf numFmtId="0" fontId="1" fillId="2" borderId="8" xfId="0" applyFont="1" applyFill="1" applyBorder="1" applyAlignment="1" applyProtection="1">
      <alignment horizontal="center" wrapText="1"/>
      <protection locked="0"/>
    </xf>
    <xf numFmtId="0" fontId="1" fillId="0" borderId="0" xfId="0" applyFont="1" applyAlignment="1" applyProtection="1">
      <alignment wrapText="1"/>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2" borderId="11" xfId="0" applyFont="1" applyFill="1" applyBorder="1" applyAlignment="1">
      <alignment vertical="center"/>
    </xf>
    <xf numFmtId="0" fontId="4" fillId="2" borderId="12" xfId="0" applyFont="1" applyFill="1" applyBorder="1" applyAlignment="1">
      <alignment vertical="center"/>
    </xf>
    <xf numFmtId="0" fontId="5" fillId="2" borderId="13" xfId="0" applyFont="1" applyFill="1" applyBorder="1" applyAlignment="1">
      <alignment vertical="center" textRotation="90" wrapText="1"/>
    </xf>
    <xf numFmtId="0" fontId="4" fillId="2" borderId="14" xfId="0" applyFont="1" applyFill="1" applyBorder="1" applyAlignment="1">
      <alignment vertical="center"/>
    </xf>
    <xf numFmtId="0" fontId="4" fillId="2" borderId="15" xfId="0" applyFont="1" applyFill="1" applyBorder="1" applyAlignment="1">
      <alignment vertical="center"/>
    </xf>
    <xf numFmtId="0" fontId="5" fillId="2" borderId="15" xfId="0" applyFont="1" applyFill="1" applyBorder="1" applyAlignment="1">
      <alignment vertical="center" textRotation="90" wrapText="1"/>
    </xf>
    <xf numFmtId="0" fontId="6" fillId="0" borderId="0" xfId="0" applyFont="1" applyAlignment="1">
      <alignment vertical="center"/>
    </xf>
    <xf numFmtId="0" fontId="2"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textRotation="90" wrapText="1"/>
    </xf>
    <xf numFmtId="0" fontId="4" fillId="2" borderId="19" xfId="0" applyFont="1" applyFill="1" applyBorder="1" applyAlignment="1">
      <alignment horizontal="center" vertical="center" textRotation="90" wrapText="1"/>
    </xf>
    <xf numFmtId="0" fontId="4" fillId="2" borderId="20" xfId="0" applyFont="1" applyFill="1" applyBorder="1" applyAlignment="1">
      <alignment horizontal="center" vertical="center" textRotation="90" wrapText="1"/>
    </xf>
    <xf numFmtId="0" fontId="4" fillId="2" borderId="22" xfId="0" applyFont="1" applyFill="1" applyBorder="1" applyAlignment="1">
      <alignment horizontal="center" vertical="center" textRotation="90" wrapText="1"/>
    </xf>
    <xf numFmtId="0" fontId="4" fillId="2" borderId="23" xfId="0" applyFont="1" applyFill="1" applyBorder="1" applyAlignment="1">
      <alignment horizontal="center" vertical="center" textRotation="90" wrapText="1"/>
    </xf>
    <xf numFmtId="0" fontId="2" fillId="2" borderId="22" xfId="0" applyFont="1" applyFill="1" applyBorder="1" applyAlignment="1">
      <alignment horizontal="center" vertical="center" textRotation="90" wrapText="1"/>
    </xf>
    <xf numFmtId="0" fontId="2" fillId="4" borderId="13" xfId="0" applyFont="1" applyFill="1" applyBorder="1" applyAlignment="1">
      <alignment horizontal="center" vertical="center" textRotation="90" wrapText="1"/>
    </xf>
    <xf numFmtId="0" fontId="2" fillId="4" borderId="13" xfId="0" applyFont="1" applyFill="1" applyBorder="1" applyAlignment="1">
      <alignment vertical="center" wrapText="1"/>
    </xf>
    <xf numFmtId="0" fontId="2" fillId="4" borderId="13" xfId="0" applyFont="1" applyFill="1" applyBorder="1" applyAlignment="1">
      <alignment horizontal="center" vertical="center" wrapText="1"/>
    </xf>
    <xf numFmtId="0" fontId="8" fillId="0" borderId="0" xfId="0" applyFont="1"/>
    <xf numFmtId="0" fontId="6" fillId="0" borderId="28" xfId="0" applyFont="1" applyBorder="1" applyAlignment="1">
      <alignment vertical="center" wrapText="1"/>
    </xf>
    <xf numFmtId="0" fontId="6" fillId="0" borderId="29" xfId="0" applyFont="1" applyBorder="1" applyAlignment="1" applyProtection="1">
      <alignment horizontal="center" vertical="center" wrapText="1"/>
      <protection locked="0"/>
    </xf>
    <xf numFmtId="0" fontId="6" fillId="0" borderId="28" xfId="0" applyFont="1" applyBorder="1" applyAlignment="1" applyProtection="1">
      <alignment vertical="center" wrapText="1"/>
      <protection locked="0"/>
    </xf>
    <xf numFmtId="0" fontId="6" fillId="0" borderId="28" xfId="0" applyFont="1" applyBorder="1" applyAlignment="1">
      <alignment horizontal="left" vertical="center" wrapText="1"/>
    </xf>
    <xf numFmtId="17" fontId="6" fillId="0" borderId="28" xfId="0" applyNumberFormat="1" applyFont="1" applyBorder="1" applyAlignment="1" applyProtection="1">
      <alignment horizontal="center"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4" fillId="0" borderId="28" xfId="0" applyFont="1" applyBorder="1" applyAlignment="1" applyProtection="1">
      <alignment horizontal="center" vertical="center" textRotation="90" wrapText="1"/>
      <protection locked="0"/>
    </xf>
    <xf numFmtId="0" fontId="6" fillId="0" borderId="30" xfId="0" applyFont="1" applyBorder="1" applyAlignment="1" applyProtection="1">
      <alignment vertical="center" wrapText="1"/>
      <protection locked="0"/>
    </xf>
    <xf numFmtId="0" fontId="6" fillId="0" borderId="34" xfId="0" applyFont="1" applyBorder="1" applyAlignment="1">
      <alignment vertical="center" wrapText="1"/>
    </xf>
    <xf numFmtId="0" fontId="6" fillId="0" borderId="34" xfId="0" applyFont="1" applyBorder="1" applyAlignment="1" applyProtection="1">
      <alignment horizontal="center" vertical="center" wrapText="1"/>
      <protection locked="0"/>
    </xf>
    <xf numFmtId="0" fontId="6" fillId="0" borderId="35" xfId="0" applyFont="1" applyBorder="1" applyAlignment="1" applyProtection="1">
      <alignment vertical="center" wrapText="1"/>
      <protection locked="0"/>
    </xf>
    <xf numFmtId="0" fontId="6" fillId="0" borderId="37" xfId="0" applyFont="1" applyBorder="1" applyAlignment="1" applyProtection="1">
      <alignment horizontal="center" vertical="center" wrapText="1"/>
      <protection locked="0"/>
    </xf>
    <xf numFmtId="0" fontId="6" fillId="0" borderId="37" xfId="0" applyFont="1" applyBorder="1" applyAlignment="1">
      <alignment horizontal="left" vertical="center" wrapText="1"/>
    </xf>
    <xf numFmtId="17" fontId="6" fillId="0" borderId="35" xfId="0" applyNumberFormat="1"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4" fillId="0" borderId="34" xfId="0" applyFont="1" applyBorder="1" applyAlignment="1" applyProtection="1">
      <alignment horizontal="center" vertical="center" textRotation="90" wrapText="1"/>
      <protection locked="0"/>
    </xf>
    <xf numFmtId="0" fontId="6" fillId="0" borderId="38" xfId="0" applyFont="1" applyBorder="1" applyAlignment="1" applyProtection="1">
      <alignment vertical="center" wrapText="1"/>
      <protection locked="0"/>
    </xf>
    <xf numFmtId="0" fontId="6" fillId="0" borderId="34" xfId="0" applyFont="1" applyBorder="1" applyAlignment="1">
      <alignment horizontal="left" vertical="center" wrapText="1"/>
    </xf>
    <xf numFmtId="0" fontId="6" fillId="0" borderId="34" xfId="0" applyFont="1" applyBorder="1" applyAlignment="1" applyProtection="1">
      <alignment vertical="center" wrapText="1"/>
      <protection locked="0"/>
    </xf>
    <xf numFmtId="17" fontId="6" fillId="0" borderId="34" xfId="0" applyNumberFormat="1" applyFont="1" applyBorder="1" applyAlignment="1" applyProtection="1">
      <alignment horizontal="center" vertical="center" wrapText="1"/>
      <protection locked="0"/>
    </xf>
    <xf numFmtId="0" fontId="6" fillId="0" borderId="36" xfId="0" applyFont="1" applyBorder="1" applyAlignment="1">
      <alignment vertical="center" wrapText="1"/>
    </xf>
    <xf numFmtId="0" fontId="6" fillId="0" borderId="3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6" xfId="0" applyFont="1" applyBorder="1" applyAlignment="1" applyProtection="1">
      <alignment vertical="center" wrapText="1"/>
      <protection locked="0"/>
    </xf>
    <xf numFmtId="17" fontId="6" fillId="0" borderId="36" xfId="0" applyNumberFormat="1" applyFont="1" applyBorder="1" applyAlignment="1" applyProtection="1">
      <alignment horizontal="center" vertical="center" wrapText="1"/>
      <protection locked="0"/>
    </xf>
    <xf numFmtId="0" fontId="6" fillId="0" borderId="6" xfId="0" applyFont="1" applyBorder="1" applyAlignment="1" applyProtection="1">
      <alignment vertical="center" wrapText="1"/>
      <protection locked="0"/>
    </xf>
    <xf numFmtId="0" fontId="2" fillId="2" borderId="39" xfId="0" applyFont="1" applyFill="1" applyBorder="1" applyAlignment="1">
      <alignment horizontal="center" vertical="center" wrapText="1"/>
    </xf>
    <xf numFmtId="0" fontId="6" fillId="0" borderId="33" xfId="0" applyFont="1" applyBorder="1" applyAlignment="1">
      <alignment vertical="center" wrapText="1"/>
    </xf>
    <xf numFmtId="0" fontId="3" fillId="0" borderId="34" xfId="0" applyFont="1" applyBorder="1" applyAlignment="1">
      <alignment horizontal="center" vertical="center" wrapText="1"/>
    </xf>
    <xf numFmtId="0" fontId="6" fillId="0" borderId="34" xfId="0" applyFont="1" applyBorder="1" applyAlignment="1">
      <alignment horizontal="center" vertical="center" textRotation="90" wrapText="1"/>
    </xf>
    <xf numFmtId="0" fontId="8" fillId="0" borderId="36" xfId="0" applyFont="1" applyBorder="1" applyAlignment="1" applyProtection="1">
      <alignment vertical="center" wrapText="1"/>
      <protection locked="0"/>
    </xf>
    <xf numFmtId="0" fontId="4" fillId="0" borderId="34" xfId="0" applyFont="1" applyBorder="1" applyAlignment="1" applyProtection="1">
      <alignment vertical="center" textRotation="90" wrapText="1"/>
      <protection locked="0"/>
    </xf>
    <xf numFmtId="0" fontId="6" fillId="0" borderId="34" xfId="0" applyFont="1" applyBorder="1" applyAlignment="1">
      <alignment vertical="top" wrapText="1"/>
    </xf>
    <xf numFmtId="0" fontId="6" fillId="0" borderId="34" xfId="0" applyFont="1" applyBorder="1" applyAlignment="1" applyProtection="1">
      <alignment horizontal="left" vertical="center" wrapText="1"/>
      <protection locked="0"/>
    </xf>
    <xf numFmtId="0" fontId="6" fillId="0" borderId="21" xfId="0" applyFont="1" applyBorder="1" applyAlignment="1" applyProtection="1">
      <alignment vertical="center" wrapText="1"/>
      <protection locked="0"/>
    </xf>
    <xf numFmtId="0" fontId="6" fillId="0" borderId="20" xfId="0" applyFont="1" applyBorder="1" applyAlignment="1" applyProtection="1">
      <alignment horizontal="center" vertical="center" wrapText="1"/>
      <protection locked="0"/>
    </xf>
    <xf numFmtId="0" fontId="6" fillId="0" borderId="20" xfId="0" applyFont="1" applyBorder="1" applyAlignment="1" applyProtection="1">
      <alignment vertical="center" wrapText="1"/>
      <protection locked="0"/>
    </xf>
    <xf numFmtId="0" fontId="4" fillId="0" borderId="20" xfId="0" applyFont="1" applyBorder="1" applyAlignment="1" applyProtection="1">
      <alignment horizontal="center" vertical="center" textRotation="90" wrapText="1"/>
      <protection locked="0"/>
    </xf>
    <xf numFmtId="0" fontId="6" fillId="0" borderId="41" xfId="0" applyFont="1" applyBorder="1" applyAlignment="1" applyProtection="1">
      <alignment vertical="center" wrapText="1"/>
      <protection locked="0"/>
    </xf>
    <xf numFmtId="0" fontId="6" fillId="0" borderId="42"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2" fillId="2" borderId="0" xfId="0" applyFont="1" applyFill="1" applyAlignment="1">
      <alignment vertical="center" wrapText="1"/>
    </xf>
    <xf numFmtId="0" fontId="2" fillId="0" borderId="0" xfId="0" applyFont="1" applyAlignment="1">
      <alignment horizontal="center" vertical="center" wrapText="1"/>
    </xf>
    <xf numFmtId="0" fontId="3" fillId="0" borderId="44" xfId="0" applyFont="1" applyBorder="1" applyAlignment="1">
      <alignment vertical="center" wrapText="1"/>
    </xf>
    <xf numFmtId="0" fontId="3" fillId="0" borderId="0" xfId="0" applyFont="1" applyAlignment="1">
      <alignment horizontal="left" vertical="center" wrapText="1"/>
    </xf>
    <xf numFmtId="0" fontId="3" fillId="0" borderId="45" xfId="0" applyFont="1" applyBorder="1" applyAlignment="1">
      <alignment vertical="center" wrapText="1"/>
    </xf>
    <xf numFmtId="0" fontId="3" fillId="0" borderId="44" xfId="0" applyFont="1" applyBorder="1" applyAlignment="1">
      <alignment horizontal="center" vertical="center" wrapText="1"/>
    </xf>
    <xf numFmtId="0" fontId="3" fillId="0" borderId="44" xfId="0" applyFont="1" applyBorder="1" applyAlignment="1">
      <alignment horizontal="left" vertical="center" wrapText="1"/>
    </xf>
    <xf numFmtId="0" fontId="3" fillId="0" borderId="47" xfId="0" applyFont="1" applyBorder="1" applyAlignment="1">
      <alignment vertical="center" wrapText="1"/>
    </xf>
    <xf numFmtId="0" fontId="9" fillId="2" borderId="0" xfId="0" applyFont="1" applyFill="1"/>
    <xf numFmtId="0" fontId="6"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wrapText="1"/>
    </xf>
    <xf numFmtId="0" fontId="8" fillId="0" borderId="0" xfId="0" applyFont="1" applyAlignment="1">
      <alignment vertical="center"/>
    </xf>
    <xf numFmtId="0" fontId="8" fillId="0" borderId="0" xfId="0" applyFont="1" applyAlignment="1">
      <alignment horizontal="center" vertical="center" wrapText="1"/>
    </xf>
    <xf numFmtId="0" fontId="6" fillId="0" borderId="0" xfId="0" applyFont="1"/>
    <xf numFmtId="0" fontId="10" fillId="0" borderId="34" xfId="0" applyFont="1" applyBorder="1" applyAlignment="1">
      <alignment horizontal="center" vertical="center" wrapText="1"/>
    </xf>
    <xf numFmtId="0" fontId="1" fillId="0" borderId="34" xfId="0" applyFont="1" applyBorder="1" applyAlignment="1">
      <alignment horizontal="center" vertical="center" wrapText="1"/>
    </xf>
    <xf numFmtId="0" fontId="4" fillId="2" borderId="0" xfId="0" applyFont="1" applyFill="1"/>
    <xf numFmtId="0" fontId="6" fillId="0" borderId="0" xfId="0" applyFont="1" applyAlignment="1">
      <alignment horizontal="center" wrapText="1"/>
    </xf>
    <xf numFmtId="0" fontId="6" fillId="0" borderId="0" xfId="0" applyFont="1" applyAlignment="1">
      <alignment horizontal="justify" vertical="center" wrapText="1"/>
    </xf>
    <xf numFmtId="0" fontId="6" fillId="0" borderId="0" xfId="0" applyFont="1" applyAlignment="1">
      <alignment wrapText="1"/>
    </xf>
    <xf numFmtId="0" fontId="6" fillId="0" borderId="34" xfId="0" applyFont="1" applyBorder="1" applyAlignment="1">
      <alignment horizontal="center" vertical="center" wrapText="1"/>
    </xf>
    <xf numFmtId="0" fontId="6" fillId="0" borderId="34" xfId="0" applyFont="1" applyBorder="1" applyAlignment="1">
      <alignment horizontal="justify" vertical="center" wrapText="1"/>
    </xf>
    <xf numFmtId="0" fontId="6" fillId="0" borderId="0" xfId="0" applyFont="1" applyAlignment="1">
      <alignment horizontal="center" vertical="center" wrapText="1"/>
    </xf>
    <xf numFmtId="0" fontId="1" fillId="0" borderId="32" xfId="0" applyFont="1" applyBorder="1" applyAlignment="1">
      <alignment horizontal="left" vertical="center" wrapText="1"/>
    </xf>
    <xf numFmtId="0" fontId="1" fillId="0" borderId="48" xfId="0" applyFont="1" applyBorder="1" applyAlignment="1">
      <alignment horizontal="left" vertical="center" wrapText="1"/>
    </xf>
    <xf numFmtId="0" fontId="1" fillId="0" borderId="33" xfId="0" applyFont="1" applyBorder="1" applyAlignment="1">
      <alignment horizontal="left" vertical="center" wrapText="1"/>
    </xf>
    <xf numFmtId="0" fontId="1" fillId="0" borderId="32" xfId="0" applyFont="1" applyBorder="1" applyAlignment="1">
      <alignment horizontal="right" vertical="center" wrapText="1"/>
    </xf>
    <xf numFmtId="0" fontId="1" fillId="0" borderId="48" xfId="0" applyFont="1" applyBorder="1" applyAlignment="1">
      <alignment horizontal="right" vertical="center" wrapText="1"/>
    </xf>
    <xf numFmtId="0" fontId="1" fillId="0" borderId="33" xfId="0" applyFont="1" applyBorder="1" applyAlignment="1">
      <alignment horizontal="right" vertical="center" wrapText="1"/>
    </xf>
    <xf numFmtId="0" fontId="1" fillId="0" borderId="34" xfId="0" applyFont="1" applyBorder="1" applyAlignment="1">
      <alignment horizontal="right" vertical="center" wrapText="1"/>
    </xf>
    <xf numFmtId="0" fontId="3" fillId="0" borderId="49" xfId="0" applyFont="1" applyBorder="1" applyAlignment="1">
      <alignment horizontal="center" vertical="center"/>
    </xf>
    <xf numFmtId="0" fontId="6" fillId="0" borderId="34" xfId="0" applyFont="1" applyBorder="1" applyAlignment="1">
      <alignment horizontal="center" vertical="center" textRotation="90" wrapText="1"/>
    </xf>
    <xf numFmtId="0" fontId="6" fillId="0" borderId="20" xfId="0" applyFont="1" applyBorder="1" applyAlignment="1">
      <alignment horizontal="center" vertical="center" textRotation="90" wrapText="1"/>
    </xf>
    <xf numFmtId="0" fontId="6" fillId="0" borderId="37"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17" fontId="6" fillId="0" borderId="37" xfId="0" applyNumberFormat="1" applyFont="1" applyBorder="1" applyAlignment="1" applyProtection="1">
      <alignment horizontal="center" vertical="center" wrapText="1"/>
      <protection locked="0"/>
    </xf>
    <xf numFmtId="17" fontId="6" fillId="0" borderId="21" xfId="0" applyNumberFormat="1" applyFont="1" applyBorder="1" applyAlignment="1" applyProtection="1">
      <alignment horizontal="center" vertical="center" wrapText="1"/>
      <protection locked="0"/>
    </xf>
    <xf numFmtId="0" fontId="4" fillId="0" borderId="34" xfId="0" applyFont="1" applyBorder="1" applyAlignment="1" applyProtection="1">
      <alignment horizontal="center" vertical="center" textRotation="90" wrapText="1"/>
      <protection locked="0"/>
    </xf>
    <xf numFmtId="0" fontId="4" fillId="0" borderId="20" xfId="0" applyFont="1" applyBorder="1" applyAlignment="1" applyProtection="1">
      <alignment horizontal="center" vertical="center" textRotation="90" wrapText="1"/>
      <protection locked="0"/>
    </xf>
    <xf numFmtId="0" fontId="3" fillId="0" borderId="8" xfId="0" applyFont="1" applyBorder="1" applyAlignment="1">
      <alignment horizontal="center" vertical="center" wrapText="1"/>
    </xf>
    <xf numFmtId="0" fontId="3" fillId="0" borderId="46" xfId="0" applyFont="1" applyBorder="1" applyAlignment="1">
      <alignment horizontal="left" vertical="center" wrapText="1"/>
    </xf>
    <xf numFmtId="0" fontId="3" fillId="0" borderId="44" xfId="0" applyFont="1" applyBorder="1" applyAlignment="1">
      <alignment horizontal="left" vertical="center" wrapText="1"/>
    </xf>
    <xf numFmtId="0" fontId="6" fillId="0" borderId="37" xfId="0" applyFont="1" applyBorder="1" applyAlignment="1">
      <alignment horizontal="left" vertical="top" wrapText="1"/>
    </xf>
    <xf numFmtId="0" fontId="6" fillId="0" borderId="21" xfId="0" applyFont="1" applyBorder="1" applyAlignment="1">
      <alignment horizontal="left" vertical="top" wrapText="1"/>
    </xf>
    <xf numFmtId="0" fontId="3" fillId="0" borderId="34"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34"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6" fillId="0" borderId="34" xfId="0" applyFont="1" applyBorder="1" applyAlignment="1">
      <alignment horizontal="left" vertical="center" wrapText="1"/>
    </xf>
    <xf numFmtId="0" fontId="6" fillId="0" borderId="20" xfId="0" applyFont="1" applyBorder="1" applyAlignment="1">
      <alignment horizontal="left" vertical="center" wrapText="1"/>
    </xf>
    <xf numFmtId="0" fontId="6" fillId="0" borderId="37"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37" xfId="0" applyFont="1" applyBorder="1" applyAlignment="1">
      <alignment horizontal="center" vertical="center" textRotation="90" wrapText="1"/>
    </xf>
    <xf numFmtId="0" fontId="6" fillId="0" borderId="21" xfId="0" applyFont="1" applyBorder="1" applyAlignment="1">
      <alignment horizontal="center" vertical="center" textRotation="90" wrapText="1"/>
    </xf>
    <xf numFmtId="0" fontId="6" fillId="0" borderId="3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5" xfId="0" applyFont="1" applyBorder="1" applyAlignment="1">
      <alignment horizontal="center" vertical="center" textRotation="90" wrapText="1"/>
    </xf>
    <xf numFmtId="0" fontId="6" fillId="0" borderId="36" xfId="0" applyFont="1" applyBorder="1" applyAlignment="1" applyProtection="1">
      <alignment horizontal="left" vertical="center" wrapText="1"/>
      <protection locked="0"/>
    </xf>
    <xf numFmtId="17" fontId="6" fillId="0" borderId="36" xfId="0" applyNumberFormat="1"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6" fillId="0" borderId="35" xfId="0" applyFont="1" applyBorder="1" applyAlignment="1" applyProtection="1">
      <alignment horizontal="left" vertical="center" wrapText="1"/>
      <protection locked="0"/>
    </xf>
    <xf numFmtId="0" fontId="4" fillId="0" borderId="36" xfId="0" applyFont="1" applyBorder="1" applyAlignment="1" applyProtection="1">
      <alignment horizontal="center" vertical="center" textRotation="90" wrapText="1"/>
      <protection locked="0"/>
    </xf>
    <xf numFmtId="0" fontId="2" fillId="2" borderId="17" xfId="0" applyFont="1" applyFill="1" applyBorder="1" applyAlignment="1">
      <alignment horizontal="center" vertical="center" wrapText="1"/>
    </xf>
    <xf numFmtId="0" fontId="6" fillId="0" borderId="33" xfId="0" applyFont="1" applyBorder="1" applyAlignment="1">
      <alignment horizontal="left" vertical="center" wrapText="1"/>
    </xf>
    <xf numFmtId="0" fontId="6" fillId="0" borderId="36" xfId="0" applyFont="1" applyBorder="1" applyAlignment="1">
      <alignment horizontal="center" vertical="center" textRotation="90" wrapText="1"/>
    </xf>
    <xf numFmtId="0" fontId="6" fillId="0" borderId="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4" xfId="0" applyFont="1" applyBorder="1" applyAlignment="1" applyProtection="1">
      <alignment horizontal="left" vertical="center" wrapText="1"/>
      <protection locked="0"/>
    </xf>
    <xf numFmtId="0" fontId="8" fillId="0" borderId="35"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textRotation="90" wrapText="1"/>
      <protection locked="0"/>
    </xf>
    <xf numFmtId="0" fontId="6" fillId="0" borderId="29" xfId="0" applyFont="1" applyBorder="1" applyAlignment="1" applyProtection="1">
      <alignment horizontal="center" vertical="center" wrapText="1"/>
      <protection locked="0"/>
    </xf>
    <xf numFmtId="0" fontId="6" fillId="0" borderId="29" xfId="0" applyFont="1" applyBorder="1" applyAlignment="1">
      <alignment horizontal="center" vertical="center" textRotation="90" wrapText="1"/>
    </xf>
    <xf numFmtId="0" fontId="6" fillId="0" borderId="29" xfId="0" applyFont="1" applyBorder="1" applyAlignment="1" applyProtection="1">
      <alignment horizontal="left" vertical="center" wrapText="1"/>
      <protection locked="0"/>
    </xf>
    <xf numFmtId="0" fontId="4" fillId="0" borderId="37" xfId="0" applyFont="1" applyBorder="1" applyAlignment="1" applyProtection="1">
      <alignment horizontal="center" vertical="center" textRotation="90"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lignment horizontal="left" vertical="center" wrapText="1"/>
    </xf>
    <xf numFmtId="0" fontId="2" fillId="4" borderId="9"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6" fillId="0" borderId="25"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4" fillId="2" borderId="1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 fillId="0" borderId="34" xfId="0" applyFont="1" applyBorder="1" applyAlignment="1">
      <alignment horizontal="left" vertical="center"/>
    </xf>
  </cellXfs>
  <cellStyles count="1">
    <cellStyle name="Normal" xfId="0" builtinId="0"/>
  </cellStyles>
  <dxfs count="219">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FF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FF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theme="5" tint="-0.24994659260841701"/>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theme="5" tint="-0.24994659260841701"/>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theme="5" tint="-0.24994659260841701"/>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217715</xdr:colOff>
      <xdr:row>0</xdr:row>
      <xdr:rowOff>149678</xdr:rowOff>
    </xdr:from>
    <xdr:to>
      <xdr:col>3</xdr:col>
      <xdr:colOff>952354</xdr:colOff>
      <xdr:row>3</xdr:row>
      <xdr:rowOff>165553</xdr:rowOff>
    </xdr:to>
    <xdr:pic>
      <xdr:nvPicPr>
        <xdr:cNvPr id="2" name="Imagen 1">
          <a:extLst>
            <a:ext uri="{FF2B5EF4-FFF2-40B4-BE49-F238E27FC236}">
              <a16:creationId xmlns:a16="http://schemas.microsoft.com/office/drawing/2014/main" xmlns="" id="{2FE6BC29-84D6-4CE7-992F-D1BC6D8397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072" y="149678"/>
          <a:ext cx="734639" cy="832304"/>
        </a:xfrm>
        <a:prstGeom prst="rect">
          <a:avLst/>
        </a:prstGeom>
        <a:noFill/>
        <a:ln>
          <a:noFill/>
        </a:ln>
      </xdr:spPr>
    </xdr:pic>
    <xdr:clientData/>
  </xdr:twoCellAnchor>
  <xdr:twoCellAnchor editAs="oneCell">
    <xdr:from>
      <xdr:col>6</xdr:col>
      <xdr:colOff>103909</xdr:colOff>
      <xdr:row>144</xdr:row>
      <xdr:rowOff>103909</xdr:rowOff>
    </xdr:from>
    <xdr:to>
      <xdr:col>9</xdr:col>
      <xdr:colOff>335231</xdr:colOff>
      <xdr:row>162</xdr:row>
      <xdr:rowOff>134316</xdr:rowOff>
    </xdr:to>
    <xdr:pic>
      <xdr:nvPicPr>
        <xdr:cNvPr id="3" name="Imagen 1">
          <a:extLst>
            <a:ext uri="{FF2B5EF4-FFF2-40B4-BE49-F238E27FC236}">
              <a16:creationId xmlns:a16="http://schemas.microsoft.com/office/drawing/2014/main" xmlns="" id="{610763D7-3CBD-43B8-9C17-EAA9F8D7FCB2}"/>
            </a:ext>
          </a:extLst>
        </xdr:cNvPr>
        <xdr:cNvPicPr/>
      </xdr:nvPicPr>
      <xdr:blipFill>
        <a:blip xmlns:r="http://schemas.openxmlformats.org/officeDocument/2006/relationships" r:embed="rId2"/>
        <a:stretch>
          <a:fillRect/>
        </a:stretch>
      </xdr:blipFill>
      <xdr:spPr>
        <a:xfrm>
          <a:off x="5514109" y="36746584"/>
          <a:ext cx="2717347" cy="29450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K188"/>
  <sheetViews>
    <sheetView tabSelected="1" topLeftCell="C1" zoomScale="20" zoomScaleNormal="20" workbookViewId="0">
      <selection activeCell="AH36" sqref="AH36"/>
    </sheetView>
  </sheetViews>
  <sheetFormatPr baseColWidth="10" defaultColWidth="10.85546875" defaultRowHeight="12.75" x14ac:dyDescent="0.2"/>
  <cols>
    <col min="1" max="1" width="13.140625" style="30" hidden="1" customWidth="1"/>
    <col min="2" max="2" width="18.42578125" style="30" hidden="1" customWidth="1"/>
    <col min="3" max="3" width="4.5703125" style="83" customWidth="1"/>
    <col min="4" max="4" width="20.42578125" style="30" customWidth="1"/>
    <col min="5" max="5" width="43.42578125" style="30" customWidth="1"/>
    <col min="6" max="6" width="12.7109375" style="30" customWidth="1"/>
    <col min="7" max="7" width="15.28515625" style="85" customWidth="1"/>
    <col min="8" max="8" width="16" style="30" customWidth="1"/>
    <col min="9" max="9" width="6" style="85" customWidth="1"/>
    <col min="10" max="10" width="5.85546875" style="30" customWidth="1"/>
    <col min="11" max="13" width="4" style="30" customWidth="1"/>
    <col min="14" max="14" width="4.140625" style="30" customWidth="1"/>
    <col min="15" max="15" width="5.42578125" style="30" customWidth="1"/>
    <col min="16" max="16" width="4.85546875" style="30" customWidth="1"/>
    <col min="17" max="17" width="40.140625" style="30" customWidth="1"/>
    <col min="18" max="18" width="38.5703125" style="30" customWidth="1"/>
    <col min="19" max="19" width="13.28515625" style="85" customWidth="1"/>
    <col min="20" max="20" width="14" style="86" customWidth="1"/>
    <col min="21" max="21" width="34.7109375" style="30" customWidth="1"/>
    <col min="22" max="23" width="18.7109375" style="86" customWidth="1"/>
    <col min="24" max="24" width="15.85546875" style="87" customWidth="1"/>
    <col min="25" max="25" width="13.28515625" style="87" customWidth="1"/>
    <col min="26" max="26" width="18.7109375" style="87" customWidth="1"/>
    <col min="27" max="27" width="16.42578125" style="87" customWidth="1"/>
    <col min="28" max="28" width="15.140625" style="30" customWidth="1"/>
    <col min="29" max="29" width="15.7109375" style="30" customWidth="1"/>
    <col min="30" max="30" width="6" style="87" customWidth="1"/>
    <col min="31" max="31" width="24.28515625" style="88" customWidth="1"/>
    <col min="32" max="32" width="16.28515625" style="30" customWidth="1"/>
    <col min="33" max="33" width="16.28515625" style="85" customWidth="1"/>
    <col min="34" max="34" width="31.42578125" style="30" customWidth="1"/>
    <col min="35" max="35" width="5.7109375" style="89" customWidth="1"/>
    <col min="36" max="36" width="57" style="30" customWidth="1"/>
    <col min="37" max="37" width="6.7109375" style="87" customWidth="1"/>
    <col min="38" max="38" width="37.140625" style="30" customWidth="1"/>
    <col min="39" max="39" width="5.85546875" style="87" customWidth="1"/>
    <col min="40" max="40" width="55.85546875" style="30" customWidth="1"/>
    <col min="41" max="41" width="20" style="30" customWidth="1"/>
    <col min="42" max="16384" width="10.85546875" style="30"/>
  </cols>
  <sheetData>
    <row r="1" spans="1:271" s="2" customFormat="1" ht="21" customHeight="1" x14ac:dyDescent="0.2">
      <c r="A1" s="182" t="s">
        <v>0</v>
      </c>
      <c r="B1" s="183"/>
      <c r="C1" s="1"/>
      <c r="D1" s="188" t="s">
        <v>1</v>
      </c>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90"/>
      <c r="AM1" s="197" t="s">
        <v>2</v>
      </c>
      <c r="AN1" s="197"/>
    </row>
    <row r="2" spans="1:271" s="2" customFormat="1" ht="21.75" customHeight="1" x14ac:dyDescent="0.2">
      <c r="A2" s="184"/>
      <c r="B2" s="185"/>
      <c r="C2" s="3"/>
      <c r="D2" s="191"/>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3"/>
      <c r="AM2" s="197" t="s">
        <v>3</v>
      </c>
      <c r="AN2" s="197"/>
    </row>
    <row r="3" spans="1:271" s="2" customFormat="1" ht="21.75" customHeight="1" x14ac:dyDescent="0.2">
      <c r="A3" s="184"/>
      <c r="B3" s="185"/>
      <c r="C3" s="3"/>
      <c r="D3" s="191"/>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3"/>
      <c r="AM3" s="197" t="s">
        <v>4</v>
      </c>
      <c r="AN3" s="197"/>
    </row>
    <row r="4" spans="1:271" s="2" customFormat="1" ht="21.75" customHeight="1" x14ac:dyDescent="0.2">
      <c r="A4" s="186"/>
      <c r="B4" s="187"/>
      <c r="C4" s="4"/>
      <c r="D4" s="194"/>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6"/>
      <c r="AM4" s="197" t="s">
        <v>5</v>
      </c>
      <c r="AN4" s="197"/>
    </row>
    <row r="5" spans="1:271" s="6" customFormat="1" ht="15.75" customHeight="1" thickBot="1" x14ac:dyDescent="0.25">
      <c r="A5" s="5"/>
      <c r="B5" s="5"/>
      <c r="C5" s="107" t="s">
        <v>6</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row>
    <row r="6" spans="1:271" s="16" customFormat="1" ht="44.25" customHeight="1" thickBot="1" x14ac:dyDescent="0.3">
      <c r="A6" s="177" t="s">
        <v>7</v>
      </c>
      <c r="B6" s="178"/>
      <c r="C6" s="178"/>
      <c r="D6" s="178"/>
      <c r="E6" s="178"/>
      <c r="F6" s="178"/>
      <c r="G6" s="10"/>
      <c r="H6" s="11"/>
      <c r="I6" s="12" t="s">
        <v>8</v>
      </c>
      <c r="J6" s="179" t="s">
        <v>9</v>
      </c>
      <c r="K6" s="180"/>
      <c r="L6" s="180"/>
      <c r="M6" s="180"/>
      <c r="N6" s="179" t="s">
        <v>10</v>
      </c>
      <c r="O6" s="180"/>
      <c r="P6" s="181"/>
      <c r="Q6" s="147" t="s">
        <v>11</v>
      </c>
      <c r="R6" s="147" t="s">
        <v>12</v>
      </c>
      <c r="S6" s="147" t="s">
        <v>13</v>
      </c>
      <c r="T6" s="147" t="s">
        <v>14</v>
      </c>
      <c r="U6" s="147" t="s">
        <v>15</v>
      </c>
      <c r="V6" s="147" t="s">
        <v>16</v>
      </c>
      <c r="W6" s="147" t="s">
        <v>17</v>
      </c>
      <c r="X6" s="147" t="s">
        <v>18</v>
      </c>
      <c r="Y6" s="147" t="s">
        <v>19</v>
      </c>
      <c r="Z6" s="171" t="s">
        <v>20</v>
      </c>
      <c r="AA6" s="171" t="s">
        <v>21</v>
      </c>
      <c r="AB6" s="13"/>
      <c r="AC6" s="14"/>
      <c r="AD6" s="15" t="s">
        <v>22</v>
      </c>
      <c r="AE6" s="173" t="s">
        <v>23</v>
      </c>
      <c r="AF6" s="175" t="s">
        <v>24</v>
      </c>
      <c r="AG6" s="175" t="s">
        <v>25</v>
      </c>
      <c r="AH6" s="175" t="s">
        <v>26</v>
      </c>
      <c r="AI6" s="161" t="s">
        <v>27</v>
      </c>
      <c r="AJ6" s="162"/>
      <c r="AK6" s="161" t="s">
        <v>28</v>
      </c>
      <c r="AL6" s="162"/>
      <c r="AM6" s="161" t="s">
        <v>29</v>
      </c>
      <c r="AN6" s="162"/>
    </row>
    <row r="7" spans="1:271" ht="105" customHeight="1" thickBot="1" x14ac:dyDescent="0.25">
      <c r="A7" s="17" t="s">
        <v>30</v>
      </c>
      <c r="B7" s="17" t="s">
        <v>31</v>
      </c>
      <c r="C7" s="18" t="s">
        <v>32</v>
      </c>
      <c r="D7" s="17" t="s">
        <v>33</v>
      </c>
      <c r="E7" s="17" t="s">
        <v>34</v>
      </c>
      <c r="F7" s="17" t="s">
        <v>35</v>
      </c>
      <c r="G7" s="19" t="s">
        <v>36</v>
      </c>
      <c r="H7" s="20" t="s">
        <v>37</v>
      </c>
      <c r="I7" s="21" t="s">
        <v>38</v>
      </c>
      <c r="J7" s="22" t="s">
        <v>39</v>
      </c>
      <c r="K7" s="23" t="s">
        <v>40</v>
      </c>
      <c r="L7" s="23" t="s">
        <v>41</v>
      </c>
      <c r="M7" s="24" t="s">
        <v>42</v>
      </c>
      <c r="N7" s="22" t="s">
        <v>43</v>
      </c>
      <c r="O7" s="23" t="s">
        <v>44</v>
      </c>
      <c r="P7" s="25" t="s">
        <v>45</v>
      </c>
      <c r="Q7" s="128"/>
      <c r="R7" s="128"/>
      <c r="S7" s="128"/>
      <c r="T7" s="128"/>
      <c r="U7" s="128"/>
      <c r="V7" s="128"/>
      <c r="W7" s="128"/>
      <c r="X7" s="128"/>
      <c r="Y7" s="128"/>
      <c r="Z7" s="172"/>
      <c r="AA7" s="172"/>
      <c r="AB7" s="19" t="s">
        <v>36</v>
      </c>
      <c r="AC7" s="20" t="s">
        <v>37</v>
      </c>
      <c r="AD7" s="26" t="s">
        <v>46</v>
      </c>
      <c r="AE7" s="174"/>
      <c r="AF7" s="176"/>
      <c r="AG7" s="176"/>
      <c r="AH7" s="176"/>
      <c r="AI7" s="27" t="s">
        <v>47</v>
      </c>
      <c r="AJ7" s="28" t="s">
        <v>48</v>
      </c>
      <c r="AK7" s="27" t="s">
        <v>47</v>
      </c>
      <c r="AL7" s="29" t="s">
        <v>48</v>
      </c>
      <c r="AM7" s="27" t="s">
        <v>47</v>
      </c>
      <c r="AN7" s="29" t="s">
        <v>48</v>
      </c>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row>
    <row r="8" spans="1:271" ht="100.5" customHeight="1" x14ac:dyDescent="0.2">
      <c r="A8" s="163" t="s">
        <v>49</v>
      </c>
      <c r="B8" s="166" t="s">
        <v>50</v>
      </c>
      <c r="C8" s="147">
        <v>1</v>
      </c>
      <c r="D8" s="169" t="s">
        <v>51</v>
      </c>
      <c r="E8" s="170" t="s">
        <v>52</v>
      </c>
      <c r="F8" s="159" t="s">
        <v>53</v>
      </c>
      <c r="G8" s="155" t="s">
        <v>54</v>
      </c>
      <c r="H8" s="155" t="s">
        <v>55</v>
      </c>
      <c r="I8" s="156" t="str">
        <f>+IFERROR(VLOOKUP(G8&amp;H8,$E$145:$F$169,2,FALSE),"")</f>
        <v>ALTO</v>
      </c>
      <c r="J8" s="159"/>
      <c r="K8" s="159"/>
      <c r="L8" s="159" t="s">
        <v>56</v>
      </c>
      <c r="M8" s="159"/>
      <c r="N8" s="159"/>
      <c r="O8" s="159"/>
      <c r="P8" s="159" t="s">
        <v>56</v>
      </c>
      <c r="Q8" s="31" t="s">
        <v>57</v>
      </c>
      <c r="R8" s="160" t="s">
        <v>58</v>
      </c>
      <c r="S8" s="32" t="s">
        <v>59</v>
      </c>
      <c r="T8" s="32" t="s">
        <v>60</v>
      </c>
      <c r="U8" s="33" t="s">
        <v>61</v>
      </c>
      <c r="V8" s="32" t="s">
        <v>55</v>
      </c>
      <c r="W8" s="32" t="s">
        <v>62</v>
      </c>
      <c r="X8" s="32" t="str">
        <f>+IF(OR(V8="",W8=""),"",IF(AND(V8="FUERTE",W8="FUERTE"),"FUERTE 
100",IF(OR(V8="DÉBIL",W8="DÉBIL"),"DÉBIL
0","MODERADO
50")))</f>
        <v>MODERADO
50</v>
      </c>
      <c r="Y8" s="155" t="s">
        <v>55</v>
      </c>
      <c r="Z8" s="155" t="s">
        <v>63</v>
      </c>
      <c r="AA8" s="155" t="s">
        <v>63</v>
      </c>
      <c r="AB8" s="155" t="s">
        <v>64</v>
      </c>
      <c r="AC8" s="155" t="s">
        <v>65</v>
      </c>
      <c r="AD8" s="156" t="str">
        <f>+IFERROR(VLOOKUP(AB8&amp;AC8,$E$145:$F$169,2,FALSE),"")</f>
        <v>BAJO</v>
      </c>
      <c r="AE8" s="34" t="s">
        <v>66</v>
      </c>
      <c r="AF8" s="33" t="s">
        <v>67</v>
      </c>
      <c r="AG8" s="35" t="s">
        <v>68</v>
      </c>
      <c r="AH8" s="157" t="s">
        <v>69</v>
      </c>
      <c r="AI8" s="154" t="s">
        <v>62</v>
      </c>
      <c r="AJ8" s="36" t="s">
        <v>70</v>
      </c>
      <c r="AK8" s="154" t="s">
        <v>55</v>
      </c>
      <c r="AL8" s="37" t="s">
        <v>71</v>
      </c>
      <c r="AM8" s="38" t="s">
        <v>62</v>
      </c>
      <c r="AN8" s="39" t="s">
        <v>72</v>
      </c>
    </row>
    <row r="9" spans="1:271" ht="81.75" customHeight="1" thickBot="1" x14ac:dyDescent="0.25">
      <c r="A9" s="164"/>
      <c r="B9" s="167"/>
      <c r="C9" s="128"/>
      <c r="D9" s="148"/>
      <c r="E9" s="131"/>
      <c r="F9" s="123"/>
      <c r="G9" s="137"/>
      <c r="H9" s="137"/>
      <c r="I9" s="139"/>
      <c r="J9" s="123"/>
      <c r="K9" s="123"/>
      <c r="L9" s="123"/>
      <c r="M9" s="123"/>
      <c r="N9" s="123"/>
      <c r="O9" s="123"/>
      <c r="P9" s="123"/>
      <c r="Q9" s="40" t="s">
        <v>73</v>
      </c>
      <c r="R9" s="144"/>
      <c r="S9" s="41" t="s">
        <v>59</v>
      </c>
      <c r="T9" s="41" t="s">
        <v>74</v>
      </c>
      <c r="U9" s="42" t="s">
        <v>75</v>
      </c>
      <c r="V9" s="43" t="s">
        <v>55</v>
      </c>
      <c r="W9" s="43" t="s">
        <v>62</v>
      </c>
      <c r="X9" s="43" t="str">
        <f>+IF(OR(V9="",W9=""),"",IF(AND(V9="FUERTE",W9="FUERTE"),"FUERTE 
100",IF(OR(V9="DÉBIL",W9="DÉBIL"),"DÉBIL
0","MODERADO
50")))</f>
        <v>MODERADO
50</v>
      </c>
      <c r="Y9" s="137"/>
      <c r="Z9" s="137"/>
      <c r="AA9" s="137"/>
      <c r="AB9" s="137"/>
      <c r="AC9" s="137"/>
      <c r="AD9" s="139"/>
      <c r="AE9" s="44" t="s">
        <v>76</v>
      </c>
      <c r="AF9" s="42" t="s">
        <v>67</v>
      </c>
      <c r="AG9" s="45" t="s">
        <v>68</v>
      </c>
      <c r="AH9" s="145"/>
      <c r="AI9" s="158"/>
      <c r="AJ9" s="46" t="s">
        <v>77</v>
      </c>
      <c r="AK9" s="114"/>
      <c r="AL9" s="47" t="s">
        <v>78</v>
      </c>
      <c r="AM9" s="48" t="s">
        <v>55</v>
      </c>
      <c r="AN9" s="49" t="s">
        <v>79</v>
      </c>
    </row>
    <row r="10" spans="1:271" ht="96.75" customHeight="1" x14ac:dyDescent="0.2">
      <c r="A10" s="164"/>
      <c r="B10" s="167"/>
      <c r="C10" s="127">
        <v>2</v>
      </c>
      <c r="D10" s="148" t="s">
        <v>80</v>
      </c>
      <c r="E10" s="131" t="s">
        <v>81</v>
      </c>
      <c r="F10" s="123" t="s">
        <v>53</v>
      </c>
      <c r="G10" s="133" t="s">
        <v>54</v>
      </c>
      <c r="H10" s="150" t="s">
        <v>55</v>
      </c>
      <c r="I10" s="135" t="str">
        <f>+IFERROR(VLOOKUP(G10&amp;H10,$E$145:$F$169,2,FALSE),"")</f>
        <v>ALTO</v>
      </c>
      <c r="J10" s="137"/>
      <c r="K10" s="153" t="s">
        <v>82</v>
      </c>
      <c r="L10" s="137" t="s">
        <v>83</v>
      </c>
      <c r="M10" s="137"/>
      <c r="N10" s="137"/>
      <c r="O10" s="153" t="s">
        <v>82</v>
      </c>
      <c r="P10" s="137" t="s">
        <v>83</v>
      </c>
      <c r="Q10" s="50" t="s">
        <v>84</v>
      </c>
      <c r="R10" s="44" t="s">
        <v>85</v>
      </c>
      <c r="S10" s="41" t="s">
        <v>59</v>
      </c>
      <c r="T10" s="41" t="s">
        <v>60</v>
      </c>
      <c r="U10" s="40" t="s">
        <v>86</v>
      </c>
      <c r="V10" s="41" t="s">
        <v>55</v>
      </c>
      <c r="W10" s="41" t="s">
        <v>62</v>
      </c>
      <c r="X10" s="41" t="str">
        <f t="shared" ref="X10:X18" si="0">+IF(OR(V10="",W10=""),"",IF(AND(V10="FUERTE",W10="FUERTE"),"FUERTE 
100",IF(OR(V10="DÉBIL",W10="DÉBIL"),"DÉBIL
0","MODERADO
50")))</f>
        <v>MODERADO
50</v>
      </c>
      <c r="Y10" s="123" t="s">
        <v>55</v>
      </c>
      <c r="Z10" s="123" t="s">
        <v>63</v>
      </c>
      <c r="AA10" s="123" t="s">
        <v>63</v>
      </c>
      <c r="AB10" s="123" t="s">
        <v>64</v>
      </c>
      <c r="AC10" s="123" t="s">
        <v>65</v>
      </c>
      <c r="AD10" s="108" t="str">
        <f>+IFERROR(VLOOKUP(AB10&amp;AC10,$E$145:$F$169,2,FALSE),"")</f>
        <v>BAJO</v>
      </c>
      <c r="AE10" s="51" t="s">
        <v>87</v>
      </c>
      <c r="AF10" s="51" t="s">
        <v>88</v>
      </c>
      <c r="AG10" s="52" t="s">
        <v>89</v>
      </c>
      <c r="AH10" s="152" t="s">
        <v>90</v>
      </c>
      <c r="AI10" s="114" t="s">
        <v>62</v>
      </c>
      <c r="AJ10" s="51" t="s">
        <v>91</v>
      </c>
      <c r="AK10" s="114" t="s">
        <v>55</v>
      </c>
      <c r="AL10" s="47" t="s">
        <v>92</v>
      </c>
      <c r="AM10" s="48" t="s">
        <v>93</v>
      </c>
      <c r="AN10" s="49" t="s">
        <v>94</v>
      </c>
    </row>
    <row r="11" spans="1:271" ht="99.75" customHeight="1" thickBot="1" x14ac:dyDescent="0.25">
      <c r="A11" s="164"/>
      <c r="B11" s="167"/>
      <c r="C11" s="127"/>
      <c r="D11" s="148"/>
      <c r="E11" s="131"/>
      <c r="F11" s="123"/>
      <c r="G11" s="138"/>
      <c r="H11" s="151"/>
      <c r="I11" s="139"/>
      <c r="J11" s="138"/>
      <c r="K11" s="142"/>
      <c r="L11" s="137"/>
      <c r="M11" s="138"/>
      <c r="N11" s="138"/>
      <c r="O11" s="142"/>
      <c r="P11" s="137"/>
      <c r="Q11" s="50" t="s">
        <v>95</v>
      </c>
      <c r="R11" s="40" t="s">
        <v>96</v>
      </c>
      <c r="S11" s="41" t="s">
        <v>59</v>
      </c>
      <c r="T11" s="41" t="s">
        <v>74</v>
      </c>
      <c r="U11" s="40" t="s">
        <v>97</v>
      </c>
      <c r="V11" s="41" t="s">
        <v>55</v>
      </c>
      <c r="W11" s="41" t="s">
        <v>62</v>
      </c>
      <c r="X11" s="41" t="str">
        <f t="shared" si="0"/>
        <v>MODERADO
50</v>
      </c>
      <c r="Y11" s="123"/>
      <c r="Z11" s="123"/>
      <c r="AA11" s="123"/>
      <c r="AB11" s="123"/>
      <c r="AC11" s="123"/>
      <c r="AD11" s="108"/>
      <c r="AE11" s="51" t="s">
        <v>98</v>
      </c>
      <c r="AF11" s="51" t="s">
        <v>88</v>
      </c>
      <c r="AG11" s="52" t="s">
        <v>99</v>
      </c>
      <c r="AH11" s="152"/>
      <c r="AI11" s="114"/>
      <c r="AJ11" s="51" t="s">
        <v>100</v>
      </c>
      <c r="AK11" s="114"/>
      <c r="AL11" s="47" t="s">
        <v>101</v>
      </c>
      <c r="AM11" s="48" t="s">
        <v>93</v>
      </c>
      <c r="AN11" s="49" t="s">
        <v>102</v>
      </c>
    </row>
    <row r="12" spans="1:271" ht="117" customHeight="1" x14ac:dyDescent="0.2">
      <c r="A12" s="164"/>
      <c r="B12" s="167"/>
      <c r="C12" s="147">
        <v>3</v>
      </c>
      <c r="D12" s="148" t="s">
        <v>103</v>
      </c>
      <c r="E12" s="131" t="s">
        <v>104</v>
      </c>
      <c r="F12" s="123" t="s">
        <v>105</v>
      </c>
      <c r="G12" s="133" t="s">
        <v>54</v>
      </c>
      <c r="H12" s="150" t="s">
        <v>106</v>
      </c>
      <c r="I12" s="135" t="str">
        <f>+IFERROR(VLOOKUP(G12&amp;H12,$E$145:$F$169,2,FALSE),"")</f>
        <v>EXTREMO</v>
      </c>
      <c r="J12" s="125"/>
      <c r="K12" s="125"/>
      <c r="L12" s="125" t="s">
        <v>82</v>
      </c>
      <c r="M12" s="125" t="s">
        <v>83</v>
      </c>
      <c r="N12" s="125"/>
      <c r="O12" s="125" t="s">
        <v>83</v>
      </c>
      <c r="P12" s="125" t="s">
        <v>82</v>
      </c>
      <c r="Q12" s="50" t="s">
        <v>107</v>
      </c>
      <c r="R12" s="40" t="s">
        <v>108</v>
      </c>
      <c r="S12" s="43" t="s">
        <v>59</v>
      </c>
      <c r="T12" s="43" t="s">
        <v>109</v>
      </c>
      <c r="U12" s="53" t="s">
        <v>110</v>
      </c>
      <c r="V12" s="54" t="s">
        <v>62</v>
      </c>
      <c r="W12" s="54" t="s">
        <v>62</v>
      </c>
      <c r="X12" s="55" t="str">
        <f t="shared" si="0"/>
        <v>FUERTE 
100</v>
      </c>
      <c r="Y12" s="137" t="s">
        <v>62</v>
      </c>
      <c r="Z12" s="137" t="s">
        <v>63</v>
      </c>
      <c r="AA12" s="137" t="s">
        <v>63</v>
      </c>
      <c r="AB12" s="137" t="s">
        <v>111</v>
      </c>
      <c r="AC12" s="137" t="s">
        <v>106</v>
      </c>
      <c r="AD12" s="139" t="str">
        <f>+IFERROR(VLOOKUP(AB12&amp;AC12,$E$145:$F$169,2,FALSE),"")</f>
        <v>EXTREMO</v>
      </c>
      <c r="AE12" s="53" t="s">
        <v>112</v>
      </c>
      <c r="AF12" s="56" t="s">
        <v>67</v>
      </c>
      <c r="AG12" s="57" t="s">
        <v>68</v>
      </c>
      <c r="AH12" s="145" t="s">
        <v>113</v>
      </c>
      <c r="AI12" s="146" t="s">
        <v>62</v>
      </c>
      <c r="AJ12" s="58" t="s">
        <v>114</v>
      </c>
      <c r="AK12" s="114" t="s">
        <v>62</v>
      </c>
      <c r="AL12" s="47" t="s">
        <v>115</v>
      </c>
      <c r="AM12" s="48" t="s">
        <v>62</v>
      </c>
      <c r="AN12" s="49" t="s">
        <v>116</v>
      </c>
    </row>
    <row r="13" spans="1:271" ht="69.75" customHeight="1" thickBot="1" x14ac:dyDescent="0.25">
      <c r="A13" s="164"/>
      <c r="B13" s="167"/>
      <c r="C13" s="128"/>
      <c r="D13" s="148"/>
      <c r="E13" s="131"/>
      <c r="F13" s="123"/>
      <c r="G13" s="138"/>
      <c r="H13" s="151"/>
      <c r="I13" s="139"/>
      <c r="J13" s="142"/>
      <c r="K13" s="142"/>
      <c r="L13" s="142"/>
      <c r="M13" s="142"/>
      <c r="N13" s="142"/>
      <c r="O13" s="142"/>
      <c r="P13" s="142"/>
      <c r="Q13" s="50" t="s">
        <v>117</v>
      </c>
      <c r="R13" s="40" t="s">
        <v>118</v>
      </c>
      <c r="S13" s="41" t="s">
        <v>59</v>
      </c>
      <c r="T13" s="41" t="s">
        <v>109</v>
      </c>
      <c r="U13" s="56" t="s">
        <v>119</v>
      </c>
      <c r="V13" s="41" t="s">
        <v>62</v>
      </c>
      <c r="W13" s="41" t="s">
        <v>62</v>
      </c>
      <c r="X13" s="41" t="str">
        <f t="shared" si="0"/>
        <v>FUERTE 
100</v>
      </c>
      <c r="Y13" s="138"/>
      <c r="Z13" s="138"/>
      <c r="AA13" s="138"/>
      <c r="AB13" s="137"/>
      <c r="AC13" s="137"/>
      <c r="AD13" s="139"/>
      <c r="AE13" s="56" t="s">
        <v>120</v>
      </c>
      <c r="AF13" s="56" t="s">
        <v>67</v>
      </c>
      <c r="AG13" s="57" t="s">
        <v>68</v>
      </c>
      <c r="AH13" s="140"/>
      <c r="AI13" s="114"/>
      <c r="AJ13" s="58" t="s">
        <v>121</v>
      </c>
      <c r="AK13" s="114"/>
      <c r="AL13" s="47" t="s">
        <v>122</v>
      </c>
      <c r="AM13" s="48" t="s">
        <v>62</v>
      </c>
      <c r="AN13" s="49" t="s">
        <v>123</v>
      </c>
    </row>
    <row r="14" spans="1:271" ht="91.5" customHeight="1" thickBot="1" x14ac:dyDescent="0.25">
      <c r="A14" s="164"/>
      <c r="B14" s="167"/>
      <c r="C14" s="59">
        <v>4</v>
      </c>
      <c r="D14" s="60" t="s">
        <v>124</v>
      </c>
      <c r="E14" s="40" t="s">
        <v>125</v>
      </c>
      <c r="F14" s="41" t="s">
        <v>126</v>
      </c>
      <c r="G14" s="61" t="s">
        <v>111</v>
      </c>
      <c r="H14" s="43" t="s">
        <v>65</v>
      </c>
      <c r="I14" s="62" t="str">
        <f>+IFERROR(VLOOKUP(G14&amp;H14,$E$153:$F$177,2,FALSE),"")</f>
        <v>BAJO</v>
      </c>
      <c r="J14" s="63"/>
      <c r="K14" s="63"/>
      <c r="L14" s="63" t="s">
        <v>83</v>
      </c>
      <c r="M14" s="63"/>
      <c r="N14" s="63"/>
      <c r="O14" s="63"/>
      <c r="P14" s="63" t="s">
        <v>83</v>
      </c>
      <c r="Q14" s="40" t="s">
        <v>127</v>
      </c>
      <c r="R14" s="40" t="s">
        <v>128</v>
      </c>
      <c r="S14" s="55" t="s">
        <v>59</v>
      </c>
      <c r="T14" s="55" t="s">
        <v>109</v>
      </c>
      <c r="U14" s="56" t="s">
        <v>129</v>
      </c>
      <c r="V14" s="55" t="s">
        <v>55</v>
      </c>
      <c r="W14" s="55" t="s">
        <v>62</v>
      </c>
      <c r="X14" s="55" t="str">
        <f t="shared" si="0"/>
        <v>MODERADO
50</v>
      </c>
      <c r="Y14" s="8" t="s">
        <v>55</v>
      </c>
      <c r="Z14" s="56" t="s">
        <v>63</v>
      </c>
      <c r="AA14" s="56" t="s">
        <v>63</v>
      </c>
      <c r="AB14" s="41" t="s">
        <v>111</v>
      </c>
      <c r="AC14" s="51" t="s">
        <v>130</v>
      </c>
      <c r="AD14" s="62" t="str">
        <f>+IFERROR(VLOOKUP(AB14&amp;AC14,$E$145:$F$169,2,FALSE),"")</f>
        <v>BAJO</v>
      </c>
      <c r="AE14" s="56" t="s">
        <v>131</v>
      </c>
      <c r="AF14" s="56" t="s">
        <v>67</v>
      </c>
      <c r="AG14" s="57" t="s">
        <v>68</v>
      </c>
      <c r="AH14" s="51" t="s">
        <v>132</v>
      </c>
      <c r="AI14" s="48" t="s">
        <v>62</v>
      </c>
      <c r="AJ14" s="58" t="s">
        <v>133</v>
      </c>
      <c r="AK14" s="64" t="s">
        <v>62</v>
      </c>
      <c r="AL14" s="47" t="s">
        <v>134</v>
      </c>
      <c r="AM14" s="48" t="s">
        <v>62</v>
      </c>
      <c r="AN14" s="49" t="s">
        <v>135</v>
      </c>
    </row>
    <row r="15" spans="1:271" ht="120" customHeight="1" x14ac:dyDescent="0.2">
      <c r="A15" s="164"/>
      <c r="B15" s="167"/>
      <c r="C15" s="147">
        <v>5</v>
      </c>
      <c r="D15" s="148" t="s">
        <v>136</v>
      </c>
      <c r="E15" s="131" t="s">
        <v>137</v>
      </c>
      <c r="F15" s="123" t="s">
        <v>138</v>
      </c>
      <c r="G15" s="133" t="s">
        <v>54</v>
      </c>
      <c r="H15" s="123" t="s">
        <v>55</v>
      </c>
      <c r="I15" s="135" t="str">
        <f>+IFERROR(VLOOKUP(G15&amp;H15,$E$153:$F$177,2,FALSE),"")</f>
        <v>ALTO</v>
      </c>
      <c r="J15" s="125"/>
      <c r="K15" s="125"/>
      <c r="L15" s="125" t="s">
        <v>83</v>
      </c>
      <c r="M15" s="125"/>
      <c r="N15" s="125"/>
      <c r="O15" s="125" t="s">
        <v>82</v>
      </c>
      <c r="P15" s="125" t="s">
        <v>83</v>
      </c>
      <c r="Q15" s="40" t="s">
        <v>139</v>
      </c>
      <c r="R15" s="143" t="s">
        <v>140</v>
      </c>
      <c r="S15" s="41" t="s">
        <v>59</v>
      </c>
      <c r="T15" s="41" t="s">
        <v>109</v>
      </c>
      <c r="U15" s="56" t="s">
        <v>141</v>
      </c>
      <c r="V15" s="43" t="s">
        <v>62</v>
      </c>
      <c r="W15" s="43" t="s">
        <v>62</v>
      </c>
      <c r="X15" s="43" t="str">
        <f t="shared" si="0"/>
        <v>FUERTE 
100</v>
      </c>
      <c r="Y15" s="121" t="s">
        <v>55</v>
      </c>
      <c r="Z15" s="133" t="s">
        <v>63</v>
      </c>
      <c r="AA15" s="133" t="s">
        <v>63</v>
      </c>
      <c r="AB15" s="137" t="s">
        <v>111</v>
      </c>
      <c r="AC15" s="137" t="s">
        <v>130</v>
      </c>
      <c r="AD15" s="139" t="str">
        <f>+IFERROR(VLOOKUP(AB15&amp;AC15,$E$145:$F$169,2,FALSE),"")</f>
        <v>BAJO</v>
      </c>
      <c r="AE15" s="110" t="s">
        <v>142</v>
      </c>
      <c r="AF15" s="110" t="s">
        <v>67</v>
      </c>
      <c r="AG15" s="112" t="s">
        <v>68</v>
      </c>
      <c r="AH15" s="110" t="s">
        <v>143</v>
      </c>
      <c r="AI15" s="114" t="s">
        <v>62</v>
      </c>
      <c r="AJ15" s="58" t="s">
        <v>144</v>
      </c>
      <c r="AK15" s="114" t="s">
        <v>62</v>
      </c>
      <c r="AL15" s="47" t="s">
        <v>145</v>
      </c>
      <c r="AM15" s="48" t="s">
        <v>62</v>
      </c>
      <c r="AN15" s="49" t="s">
        <v>146</v>
      </c>
    </row>
    <row r="16" spans="1:271" ht="48.75" customHeight="1" thickBot="1" x14ac:dyDescent="0.25">
      <c r="A16" s="164"/>
      <c r="B16" s="167"/>
      <c r="C16" s="128"/>
      <c r="D16" s="148"/>
      <c r="E16" s="131"/>
      <c r="F16" s="123"/>
      <c r="G16" s="138"/>
      <c r="H16" s="123"/>
      <c r="I16" s="149"/>
      <c r="J16" s="142"/>
      <c r="K16" s="142"/>
      <c r="L16" s="142"/>
      <c r="M16" s="142"/>
      <c r="N16" s="142"/>
      <c r="O16" s="142"/>
      <c r="P16" s="142"/>
      <c r="Q16" s="40" t="s">
        <v>147</v>
      </c>
      <c r="R16" s="144"/>
      <c r="S16" s="41" t="s">
        <v>59</v>
      </c>
      <c r="T16" s="41" t="s">
        <v>109</v>
      </c>
      <c r="U16" s="56" t="s">
        <v>148</v>
      </c>
      <c r="V16" s="43" t="s">
        <v>62</v>
      </c>
      <c r="W16" s="43" t="s">
        <v>62</v>
      </c>
      <c r="X16" s="43" t="str">
        <f t="shared" si="0"/>
        <v>FUERTE 
100</v>
      </c>
      <c r="Y16" s="121"/>
      <c r="Z16" s="138"/>
      <c r="AA16" s="138"/>
      <c r="AB16" s="138"/>
      <c r="AC16" s="138"/>
      <c r="AD16" s="139"/>
      <c r="AE16" s="140"/>
      <c r="AF16" s="140"/>
      <c r="AG16" s="141"/>
      <c r="AH16" s="140"/>
      <c r="AI16" s="114"/>
      <c r="AJ16" s="58" t="s">
        <v>149</v>
      </c>
      <c r="AK16" s="114"/>
      <c r="AL16" s="47" t="s">
        <v>150</v>
      </c>
      <c r="AM16" s="48" t="s">
        <v>93</v>
      </c>
      <c r="AN16" s="49" t="s">
        <v>151</v>
      </c>
    </row>
    <row r="17" spans="1:271" ht="56.25" customHeight="1" x14ac:dyDescent="0.2">
      <c r="A17" s="164"/>
      <c r="B17" s="167"/>
      <c r="C17" s="127">
        <v>6</v>
      </c>
      <c r="D17" s="129" t="s">
        <v>152</v>
      </c>
      <c r="E17" s="131" t="s">
        <v>153</v>
      </c>
      <c r="F17" s="123" t="s">
        <v>154</v>
      </c>
      <c r="G17" s="133" t="s">
        <v>54</v>
      </c>
      <c r="H17" s="123" t="s">
        <v>55</v>
      </c>
      <c r="I17" s="135" t="str">
        <f>+IFERROR(VLOOKUP(G17&amp;H17,$E$153:$F$177,2,FALSE),"")</f>
        <v>ALTO</v>
      </c>
      <c r="J17" s="125" t="s">
        <v>83</v>
      </c>
      <c r="K17" s="125" t="s">
        <v>83</v>
      </c>
      <c r="L17" s="125" t="s">
        <v>82</v>
      </c>
      <c r="M17" s="125"/>
      <c r="N17" s="125" t="s">
        <v>83</v>
      </c>
      <c r="O17" s="125"/>
      <c r="P17" s="125" t="s">
        <v>82</v>
      </c>
      <c r="Q17" s="65" t="s">
        <v>155</v>
      </c>
      <c r="R17" s="119" t="s">
        <v>156</v>
      </c>
      <c r="S17" s="43" t="s">
        <v>59</v>
      </c>
      <c r="T17" s="43" t="s">
        <v>109</v>
      </c>
      <c r="U17" s="51" t="s">
        <v>157</v>
      </c>
      <c r="V17" s="43" t="s">
        <v>55</v>
      </c>
      <c r="W17" s="41" t="s">
        <v>62</v>
      </c>
      <c r="X17" s="41" t="str">
        <f t="shared" si="0"/>
        <v>MODERADO
50</v>
      </c>
      <c r="Y17" s="121" t="s">
        <v>55</v>
      </c>
      <c r="Z17" s="123" t="s">
        <v>63</v>
      </c>
      <c r="AA17" s="123" t="s">
        <v>63</v>
      </c>
      <c r="AB17" s="123" t="s">
        <v>64</v>
      </c>
      <c r="AC17" s="123" t="s">
        <v>65</v>
      </c>
      <c r="AD17" s="108" t="str">
        <f>+IFERROR(VLOOKUP(AB17&amp;AC17,$E$145:$F$169,2,FALSE),"")</f>
        <v>BAJO</v>
      </c>
      <c r="AE17" s="66" t="s">
        <v>158</v>
      </c>
      <c r="AF17" s="110" t="s">
        <v>67</v>
      </c>
      <c r="AG17" s="112" t="s">
        <v>68</v>
      </c>
      <c r="AH17" s="51" t="s">
        <v>159</v>
      </c>
      <c r="AI17" s="48" t="s">
        <v>62</v>
      </c>
      <c r="AJ17" s="58" t="s">
        <v>160</v>
      </c>
      <c r="AK17" s="114" t="s">
        <v>62</v>
      </c>
      <c r="AL17" s="47" t="s">
        <v>161</v>
      </c>
      <c r="AM17" s="48" t="s">
        <v>62</v>
      </c>
      <c r="AN17" s="49" t="s">
        <v>162</v>
      </c>
    </row>
    <row r="18" spans="1:271" ht="111" customHeight="1" thickBot="1" x14ac:dyDescent="0.25">
      <c r="A18" s="165"/>
      <c r="B18" s="168"/>
      <c r="C18" s="128"/>
      <c r="D18" s="130"/>
      <c r="E18" s="132"/>
      <c r="F18" s="124"/>
      <c r="G18" s="134"/>
      <c r="H18" s="124"/>
      <c r="I18" s="136"/>
      <c r="J18" s="126"/>
      <c r="K18" s="126"/>
      <c r="L18" s="126"/>
      <c r="M18" s="126"/>
      <c r="N18" s="126"/>
      <c r="O18" s="126"/>
      <c r="P18" s="126"/>
      <c r="Q18" s="67" t="s">
        <v>163</v>
      </c>
      <c r="R18" s="120"/>
      <c r="S18" s="68" t="s">
        <v>59</v>
      </c>
      <c r="T18" s="68" t="s">
        <v>109</v>
      </c>
      <c r="U18" s="67" t="s">
        <v>164</v>
      </c>
      <c r="V18" s="68" t="s">
        <v>55</v>
      </c>
      <c r="W18" s="68" t="s">
        <v>62</v>
      </c>
      <c r="X18" s="68" t="str">
        <f t="shared" si="0"/>
        <v>MODERADO
50</v>
      </c>
      <c r="Y18" s="122"/>
      <c r="Z18" s="124"/>
      <c r="AA18" s="124"/>
      <c r="AB18" s="124"/>
      <c r="AC18" s="124"/>
      <c r="AD18" s="109"/>
      <c r="AE18" s="69" t="s">
        <v>165</v>
      </c>
      <c r="AF18" s="111"/>
      <c r="AG18" s="113"/>
      <c r="AH18" s="69" t="s">
        <v>166</v>
      </c>
      <c r="AI18" s="70" t="s">
        <v>62</v>
      </c>
      <c r="AJ18" s="71" t="s">
        <v>167</v>
      </c>
      <c r="AK18" s="115"/>
      <c r="AL18" s="72" t="s">
        <v>168</v>
      </c>
      <c r="AM18" s="70" t="s">
        <v>62</v>
      </c>
      <c r="AN18" s="73" t="s">
        <v>169</v>
      </c>
    </row>
    <row r="19" spans="1:271" s="7" customFormat="1" ht="30" customHeight="1" thickBot="1" x14ac:dyDescent="0.3">
      <c r="A19" s="74"/>
      <c r="B19" s="9"/>
      <c r="C19" s="75"/>
      <c r="D19" s="9"/>
      <c r="E19" s="9"/>
      <c r="F19" s="9"/>
      <c r="G19" s="8"/>
      <c r="H19" s="9"/>
      <c r="I19" s="76" t="s">
        <v>170</v>
      </c>
      <c r="J19" s="116" t="s">
        <v>171</v>
      </c>
      <c r="K19" s="116"/>
      <c r="L19" s="116"/>
      <c r="M19" s="116"/>
      <c r="N19" s="116"/>
      <c r="O19" s="116"/>
      <c r="P19" s="116"/>
      <c r="Q19" s="116"/>
      <c r="R19" s="9"/>
      <c r="S19" s="8"/>
      <c r="T19" s="8"/>
      <c r="U19" s="9"/>
      <c r="V19" s="77"/>
      <c r="W19" s="9"/>
      <c r="X19" s="9"/>
      <c r="Y19" s="9"/>
      <c r="Z19" s="9"/>
      <c r="AA19" s="9"/>
      <c r="AB19" s="9"/>
      <c r="AC19" s="9"/>
      <c r="AD19" s="9"/>
      <c r="AE19" s="9"/>
      <c r="AF19" s="78"/>
      <c r="AG19" s="8"/>
      <c r="AH19" s="9"/>
      <c r="AI19" s="8"/>
      <c r="AJ19" s="9"/>
      <c r="AK19" s="9"/>
      <c r="AL19" s="9"/>
      <c r="AM19" s="9"/>
      <c r="AN19" s="79"/>
      <c r="AO19" s="9"/>
      <c r="AP19" s="9"/>
      <c r="AQ19" s="9"/>
      <c r="AR19" s="9"/>
      <c r="AS19" s="9"/>
      <c r="AT19" s="9"/>
      <c r="AU19" s="9"/>
      <c r="AV19" s="9"/>
      <c r="AW19" s="9"/>
      <c r="AX19" s="9"/>
      <c r="AY19" s="9"/>
      <c r="AZ19" s="9"/>
      <c r="BA19" s="9"/>
      <c r="BB19" s="9"/>
      <c r="BC19" s="9"/>
      <c r="BD19" s="9"/>
    </row>
    <row r="20" spans="1:271" s="7" customFormat="1" ht="30" customHeight="1" thickBot="1" x14ac:dyDescent="0.3">
      <c r="A20" s="117" t="s">
        <v>172</v>
      </c>
      <c r="B20" s="118"/>
      <c r="C20" s="118"/>
      <c r="D20" s="118"/>
      <c r="E20" s="118"/>
      <c r="F20" s="118"/>
      <c r="G20" s="80"/>
      <c r="H20" s="77"/>
      <c r="I20" s="80"/>
      <c r="J20" s="77"/>
      <c r="K20" s="77"/>
      <c r="L20" s="77"/>
      <c r="M20" s="77"/>
      <c r="N20" s="77"/>
      <c r="O20" s="77"/>
      <c r="P20" s="77"/>
      <c r="Q20" s="77"/>
      <c r="R20" s="81"/>
      <c r="S20" s="80"/>
      <c r="T20" s="80"/>
      <c r="U20" s="77"/>
      <c r="V20" s="80"/>
      <c r="W20" s="80"/>
      <c r="X20" s="77"/>
      <c r="Y20" s="77"/>
      <c r="Z20" s="77"/>
      <c r="AA20" s="77"/>
      <c r="AB20" s="77"/>
      <c r="AC20" s="77"/>
      <c r="AD20" s="77"/>
      <c r="AE20" s="77"/>
      <c r="AF20" s="77"/>
      <c r="AG20" s="80"/>
      <c r="AH20" s="77"/>
      <c r="AI20" s="80"/>
      <c r="AJ20" s="77"/>
      <c r="AK20" s="77"/>
      <c r="AL20" s="77"/>
      <c r="AM20" s="77"/>
      <c r="AN20" s="82"/>
      <c r="AO20" s="9"/>
      <c r="AP20" s="9"/>
      <c r="AQ20" s="9"/>
      <c r="AR20" s="9"/>
      <c r="AS20" s="9"/>
      <c r="AT20" s="9"/>
      <c r="AU20" s="9"/>
      <c r="AV20" s="9"/>
      <c r="AW20" s="9"/>
      <c r="AX20" s="9"/>
      <c r="AY20" s="9"/>
      <c r="AZ20" s="9"/>
      <c r="BA20" s="9"/>
      <c r="BB20" s="9"/>
      <c r="BC20" s="9"/>
      <c r="BD20" s="9"/>
    </row>
    <row r="21" spans="1:271" s="90" customFormat="1" x14ac:dyDescent="0.2">
      <c r="A21" s="30"/>
      <c r="B21" s="30"/>
      <c r="C21" s="83"/>
      <c r="D21" s="30"/>
      <c r="E21" s="30"/>
      <c r="F21" s="30"/>
      <c r="G21" s="84"/>
      <c r="H21" s="84"/>
      <c r="I21" s="85" t="str">
        <f>+IFERROR(VLOOKUP(G21,$G$171:$I$175,3,FALSE)*VLOOKUP(H21,$H$171:$I$175,3,FALSE),"")</f>
        <v/>
      </c>
      <c r="J21" s="30"/>
      <c r="K21" s="30"/>
      <c r="L21" s="30"/>
      <c r="M21" s="30"/>
      <c r="N21" s="30"/>
      <c r="O21" s="30"/>
      <c r="P21" s="30"/>
      <c r="Q21" s="30"/>
      <c r="R21" s="30"/>
      <c r="S21" s="85"/>
      <c r="T21" s="86"/>
      <c r="U21" s="30"/>
      <c r="V21" s="86"/>
      <c r="W21" s="86"/>
      <c r="X21" s="87"/>
      <c r="Y21" s="87"/>
      <c r="Z21" s="87"/>
      <c r="AA21" s="87"/>
      <c r="AB21" s="84"/>
      <c r="AC21" s="84"/>
      <c r="AD21" s="87"/>
      <c r="AE21" s="88"/>
      <c r="AF21" s="30"/>
      <c r="AG21" s="85"/>
      <c r="AH21" s="30"/>
      <c r="AI21" s="89"/>
      <c r="AJ21" s="30"/>
      <c r="AK21" s="87"/>
      <c r="AL21" s="30"/>
      <c r="AM21" s="87"/>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row>
    <row r="22" spans="1:271" s="90" customFormat="1" ht="15" customHeight="1" x14ac:dyDescent="0.2">
      <c r="A22" s="100" t="s">
        <v>173</v>
      </c>
      <c r="B22" s="101"/>
      <c r="C22" s="101"/>
      <c r="D22" s="101"/>
      <c r="E22" s="102"/>
      <c r="F22" s="91" t="s">
        <v>174</v>
      </c>
      <c r="G22" s="103" t="s">
        <v>175</v>
      </c>
      <c r="H22" s="104"/>
      <c r="I22" s="104"/>
      <c r="J22" s="104"/>
      <c r="K22" s="104"/>
      <c r="L22" s="104"/>
      <c r="M22" s="104"/>
      <c r="N22" s="104"/>
      <c r="O22" s="104"/>
      <c r="P22" s="104"/>
      <c r="Q22" s="104"/>
      <c r="R22" s="104"/>
      <c r="S22" s="104"/>
      <c r="T22" s="105"/>
      <c r="U22" s="92" t="s">
        <v>176</v>
      </c>
      <c r="V22" s="106" t="s">
        <v>177</v>
      </c>
      <c r="W22" s="106"/>
      <c r="X22" s="106"/>
      <c r="Y22" s="106"/>
      <c r="Z22" s="106"/>
      <c r="AA22" s="106"/>
      <c r="AB22" s="106"/>
      <c r="AC22" s="106"/>
      <c r="AD22" s="106"/>
      <c r="AE22" s="106"/>
      <c r="AF22" s="106"/>
      <c r="AG22" s="106"/>
      <c r="AH22" s="106"/>
      <c r="AI22" s="106"/>
      <c r="AJ22" s="106"/>
      <c r="AK22" s="106"/>
      <c r="AL22" s="106"/>
      <c r="AM22" s="106"/>
      <c r="AN22" s="91">
        <v>1</v>
      </c>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row>
    <row r="23" spans="1:271" s="90" customFormat="1" x14ac:dyDescent="0.2">
      <c r="A23" s="30"/>
      <c r="B23" s="30"/>
      <c r="C23" s="83"/>
      <c r="D23" s="30"/>
      <c r="E23" s="30"/>
      <c r="F23" s="30"/>
      <c r="G23" s="84"/>
      <c r="H23" s="84"/>
      <c r="I23" s="85"/>
      <c r="J23" s="30"/>
      <c r="K23" s="30"/>
      <c r="L23" s="30"/>
      <c r="M23" s="30"/>
      <c r="N23" s="30"/>
      <c r="O23" s="30"/>
      <c r="P23" s="30"/>
      <c r="Q23" s="30"/>
      <c r="R23" s="30"/>
      <c r="S23" s="85"/>
      <c r="T23" s="86"/>
      <c r="U23" s="30"/>
      <c r="V23" s="86"/>
      <c r="W23" s="86"/>
      <c r="X23" s="87"/>
      <c r="Y23" s="87"/>
      <c r="Z23" s="87"/>
      <c r="AA23" s="87"/>
      <c r="AB23" s="84"/>
      <c r="AC23" s="84"/>
      <c r="AD23" s="87"/>
      <c r="AE23" s="88"/>
      <c r="AF23" s="30"/>
      <c r="AG23" s="85"/>
      <c r="AH23" s="30"/>
      <c r="AI23" s="89"/>
      <c r="AJ23" s="30"/>
      <c r="AK23" s="87"/>
      <c r="AL23" s="30"/>
      <c r="AM23" s="87"/>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row>
    <row r="24" spans="1:271" s="90" customFormat="1" x14ac:dyDescent="0.2">
      <c r="A24" s="30"/>
      <c r="B24" s="30"/>
      <c r="C24" s="83"/>
      <c r="D24" s="30"/>
      <c r="E24" s="30"/>
      <c r="F24" s="30"/>
      <c r="G24" s="84"/>
      <c r="H24" s="84"/>
      <c r="I24" s="85"/>
      <c r="J24" s="30"/>
      <c r="K24" s="30"/>
      <c r="L24" s="30"/>
      <c r="M24" s="30"/>
      <c r="N24" s="30"/>
      <c r="O24" s="30"/>
      <c r="P24" s="30"/>
      <c r="Q24" s="30"/>
      <c r="R24" s="30"/>
      <c r="S24" s="85"/>
      <c r="T24" s="86"/>
      <c r="U24" s="30"/>
      <c r="V24" s="86"/>
      <c r="W24" s="86"/>
      <c r="X24" s="87"/>
      <c r="Y24" s="87"/>
      <c r="Z24" s="87"/>
      <c r="AA24" s="87"/>
      <c r="AB24" s="84"/>
      <c r="AC24" s="84"/>
      <c r="AD24" s="87"/>
      <c r="AE24" s="88"/>
      <c r="AF24" s="30"/>
      <c r="AG24" s="85"/>
      <c r="AH24" s="30"/>
      <c r="AI24" s="89"/>
      <c r="AJ24" s="30"/>
      <c r="AK24" s="87"/>
      <c r="AL24" s="30"/>
      <c r="AM24" s="87"/>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row>
    <row r="25" spans="1:271" s="90" customFormat="1" x14ac:dyDescent="0.2">
      <c r="A25" s="30"/>
      <c r="B25" s="30"/>
      <c r="C25" s="83"/>
      <c r="D25" s="30"/>
      <c r="E25" s="30"/>
      <c r="F25" s="30"/>
      <c r="G25" s="84"/>
      <c r="H25" s="84"/>
      <c r="I25" s="85"/>
      <c r="J25" s="30"/>
      <c r="K25" s="30"/>
      <c r="L25" s="30"/>
      <c r="M25" s="30"/>
      <c r="N25" s="30"/>
      <c r="O25" s="30"/>
      <c r="P25" s="30"/>
      <c r="Q25" s="30"/>
      <c r="R25" s="30"/>
      <c r="S25" s="85"/>
      <c r="T25" s="86"/>
      <c r="U25" s="30"/>
      <c r="V25" s="86"/>
      <c r="W25" s="86"/>
      <c r="X25" s="87"/>
      <c r="Y25" s="87"/>
      <c r="Z25" s="87"/>
      <c r="AA25" s="87"/>
      <c r="AB25" s="84"/>
      <c r="AC25" s="84"/>
      <c r="AD25" s="87"/>
      <c r="AE25" s="88"/>
      <c r="AF25" s="30"/>
      <c r="AG25" s="85"/>
      <c r="AH25" s="30"/>
      <c r="AI25" s="89"/>
      <c r="AJ25" s="30"/>
      <c r="AK25" s="87"/>
      <c r="AL25" s="30"/>
      <c r="AM25" s="87"/>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row>
    <row r="26" spans="1:271" s="90" customFormat="1" x14ac:dyDescent="0.2">
      <c r="A26" s="30"/>
      <c r="B26" s="30"/>
      <c r="C26" s="83"/>
      <c r="D26" s="30"/>
      <c r="E26" s="30"/>
      <c r="F26" s="30"/>
      <c r="G26" s="84"/>
      <c r="H26" s="84"/>
      <c r="I26" s="85"/>
      <c r="J26" s="30"/>
      <c r="K26" s="30"/>
      <c r="L26" s="30"/>
      <c r="M26" s="30"/>
      <c r="N26" s="30"/>
      <c r="O26" s="30"/>
      <c r="P26" s="30"/>
      <c r="Q26" s="30"/>
      <c r="R26" s="30"/>
      <c r="S26" s="85"/>
      <c r="T26" s="86"/>
      <c r="U26" s="30"/>
      <c r="V26" s="86"/>
      <c r="W26" s="86"/>
      <c r="X26" s="87"/>
      <c r="Y26" s="87"/>
      <c r="Z26" s="87"/>
      <c r="AA26" s="87"/>
      <c r="AB26" s="84"/>
      <c r="AC26" s="84"/>
      <c r="AD26" s="87"/>
      <c r="AE26" s="88"/>
      <c r="AF26" s="30"/>
      <c r="AG26" s="85"/>
      <c r="AH26" s="30"/>
      <c r="AI26" s="89"/>
      <c r="AJ26" s="30"/>
      <c r="AK26" s="87"/>
      <c r="AL26" s="30"/>
      <c r="AM26" s="87"/>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row>
    <row r="27" spans="1:271" s="90" customFormat="1" x14ac:dyDescent="0.2">
      <c r="A27" s="30"/>
      <c r="B27" s="30"/>
      <c r="C27" s="83"/>
      <c r="D27" s="30"/>
      <c r="E27" s="30"/>
      <c r="F27" s="30"/>
      <c r="G27" s="84"/>
      <c r="H27" s="84"/>
      <c r="I27" s="85"/>
      <c r="J27" s="30"/>
      <c r="K27" s="30"/>
      <c r="L27" s="30"/>
      <c r="M27" s="30"/>
      <c r="N27" s="30"/>
      <c r="O27" s="30"/>
      <c r="P27" s="30"/>
      <c r="Q27" s="30"/>
      <c r="R27" s="30"/>
      <c r="S27" s="85"/>
      <c r="T27" s="86"/>
      <c r="U27" s="30"/>
      <c r="V27" s="86"/>
      <c r="W27" s="86"/>
      <c r="X27" s="87"/>
      <c r="Y27" s="87"/>
      <c r="Z27" s="87"/>
      <c r="AA27" s="87"/>
      <c r="AB27" s="84"/>
      <c r="AC27" s="84"/>
      <c r="AD27" s="87"/>
      <c r="AE27" s="88"/>
      <c r="AF27" s="30"/>
      <c r="AG27" s="85"/>
      <c r="AH27" s="30"/>
      <c r="AI27" s="89"/>
      <c r="AJ27" s="30"/>
      <c r="AK27" s="87"/>
      <c r="AL27" s="30"/>
      <c r="AM27" s="87"/>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row>
    <row r="28" spans="1:271" s="90" customFormat="1" x14ac:dyDescent="0.2">
      <c r="A28" s="30"/>
      <c r="B28" s="30"/>
      <c r="C28" s="83"/>
      <c r="D28" s="30"/>
      <c r="E28" s="30"/>
      <c r="F28" s="30"/>
      <c r="G28" s="84"/>
      <c r="H28" s="84"/>
      <c r="I28" s="85"/>
      <c r="J28" s="30"/>
      <c r="K28" s="30"/>
      <c r="L28" s="30"/>
      <c r="M28" s="30"/>
      <c r="N28" s="30"/>
      <c r="O28" s="30"/>
      <c r="P28" s="30"/>
      <c r="Q28" s="30"/>
      <c r="R28" s="30"/>
      <c r="S28" s="85"/>
      <c r="T28" s="86"/>
      <c r="U28" s="30"/>
      <c r="V28" s="86"/>
      <c r="W28" s="86"/>
      <c r="X28" s="87"/>
      <c r="Y28" s="87"/>
      <c r="Z28" s="87"/>
      <c r="AA28" s="87"/>
      <c r="AB28" s="84"/>
      <c r="AC28" s="84"/>
      <c r="AD28" s="87"/>
      <c r="AE28" s="88"/>
      <c r="AF28" s="30"/>
      <c r="AG28" s="85"/>
      <c r="AH28" s="30"/>
      <c r="AI28" s="89"/>
      <c r="AJ28" s="30"/>
      <c r="AK28" s="87"/>
      <c r="AL28" s="30"/>
      <c r="AM28" s="87"/>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row>
    <row r="29" spans="1:271" s="90" customFormat="1" x14ac:dyDescent="0.2">
      <c r="A29" s="30"/>
      <c r="B29" s="30"/>
      <c r="C29" s="83"/>
      <c r="D29" s="30"/>
      <c r="E29" s="30"/>
      <c r="F29" s="30"/>
      <c r="G29" s="84"/>
      <c r="H29" s="84"/>
      <c r="I29" s="85"/>
      <c r="J29" s="30"/>
      <c r="K29" s="30"/>
      <c r="L29" s="30"/>
      <c r="M29" s="30"/>
      <c r="N29" s="30"/>
      <c r="O29" s="30"/>
      <c r="P29" s="30"/>
      <c r="Q29" s="30"/>
      <c r="R29" s="30"/>
      <c r="S29" s="85"/>
      <c r="T29" s="86"/>
      <c r="U29" s="30"/>
      <c r="V29" s="86"/>
      <c r="W29" s="86"/>
      <c r="X29" s="87"/>
      <c r="Y29" s="87"/>
      <c r="Z29" s="87"/>
      <c r="AA29" s="87"/>
      <c r="AB29" s="84"/>
      <c r="AC29" s="84"/>
      <c r="AD29" s="87"/>
      <c r="AE29" s="88"/>
      <c r="AF29" s="30"/>
      <c r="AG29" s="85"/>
      <c r="AH29" s="30"/>
      <c r="AI29" s="89"/>
      <c r="AJ29" s="30"/>
      <c r="AK29" s="87"/>
      <c r="AL29" s="30"/>
      <c r="AM29" s="87"/>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row>
    <row r="30" spans="1:271" s="90" customFormat="1" x14ac:dyDescent="0.2">
      <c r="A30" s="30"/>
      <c r="B30" s="30"/>
      <c r="C30" s="83"/>
      <c r="D30" s="30"/>
      <c r="E30" s="30"/>
      <c r="F30" s="30"/>
      <c r="G30" s="84"/>
      <c r="H30" s="84"/>
      <c r="I30" s="85"/>
      <c r="J30" s="30"/>
      <c r="K30" s="30"/>
      <c r="L30" s="30"/>
      <c r="M30" s="30"/>
      <c r="N30" s="30"/>
      <c r="O30" s="30"/>
      <c r="P30" s="30"/>
      <c r="Q30" s="30"/>
      <c r="R30" s="30"/>
      <c r="S30" s="85"/>
      <c r="T30" s="86"/>
      <c r="U30" s="30"/>
      <c r="V30" s="86"/>
      <c r="W30" s="86"/>
      <c r="X30" s="87"/>
      <c r="Y30" s="87"/>
      <c r="Z30" s="87"/>
      <c r="AA30" s="87"/>
      <c r="AB30" s="84"/>
      <c r="AC30" s="84"/>
      <c r="AD30" s="87"/>
      <c r="AE30" s="88"/>
      <c r="AF30" s="30"/>
      <c r="AG30" s="85"/>
      <c r="AH30" s="30"/>
      <c r="AI30" s="89"/>
      <c r="AJ30" s="30"/>
      <c r="AK30" s="87"/>
      <c r="AL30" s="30"/>
      <c r="AM30" s="87"/>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row>
    <row r="31" spans="1:271" s="90" customFormat="1" x14ac:dyDescent="0.2">
      <c r="A31" s="30"/>
      <c r="B31" s="30"/>
      <c r="C31" s="83"/>
      <c r="D31" s="30"/>
      <c r="E31" s="30"/>
      <c r="F31" s="30"/>
      <c r="G31" s="84"/>
      <c r="H31" s="84"/>
      <c r="I31" s="85"/>
      <c r="J31" s="30"/>
      <c r="K31" s="30"/>
      <c r="L31" s="30"/>
      <c r="M31" s="30"/>
      <c r="N31" s="30"/>
      <c r="O31" s="30"/>
      <c r="P31" s="30"/>
      <c r="Q31" s="30"/>
      <c r="R31" s="30"/>
      <c r="S31" s="85"/>
      <c r="T31" s="86"/>
      <c r="U31" s="30"/>
      <c r="V31" s="86"/>
      <c r="W31" s="86"/>
      <c r="X31" s="87"/>
      <c r="Y31" s="87"/>
      <c r="Z31" s="87"/>
      <c r="AA31" s="87"/>
      <c r="AB31" s="84"/>
      <c r="AC31" s="84"/>
      <c r="AD31" s="87"/>
      <c r="AE31" s="88"/>
      <c r="AF31" s="30"/>
      <c r="AG31" s="85"/>
      <c r="AH31" s="30"/>
      <c r="AI31" s="89"/>
      <c r="AJ31" s="30"/>
      <c r="AK31" s="87"/>
      <c r="AL31" s="30"/>
      <c r="AM31" s="87"/>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row>
    <row r="32" spans="1:271" s="90" customFormat="1" x14ac:dyDescent="0.2">
      <c r="A32" s="30"/>
      <c r="B32" s="30"/>
      <c r="C32" s="83"/>
      <c r="D32" s="30"/>
      <c r="E32" s="30"/>
      <c r="F32" s="30"/>
      <c r="G32" s="84"/>
      <c r="H32" s="84"/>
      <c r="I32" s="85"/>
      <c r="J32" s="30"/>
      <c r="K32" s="30"/>
      <c r="L32" s="30"/>
      <c r="M32" s="30"/>
      <c r="N32" s="30"/>
      <c r="O32" s="30"/>
      <c r="P32" s="30"/>
      <c r="Q32" s="30"/>
      <c r="R32" s="30"/>
      <c r="S32" s="85"/>
      <c r="T32" s="86"/>
      <c r="U32" s="30"/>
      <c r="V32" s="86"/>
      <c r="W32" s="86"/>
      <c r="X32" s="87"/>
      <c r="Y32" s="87"/>
      <c r="Z32" s="87"/>
      <c r="AA32" s="87"/>
      <c r="AB32" s="84"/>
      <c r="AC32" s="84"/>
      <c r="AD32" s="87"/>
      <c r="AE32" s="88"/>
      <c r="AF32" s="30"/>
      <c r="AG32" s="85"/>
      <c r="AH32" s="30"/>
      <c r="AI32" s="89"/>
      <c r="AJ32" s="30"/>
      <c r="AK32" s="87"/>
      <c r="AL32" s="30"/>
      <c r="AM32" s="87"/>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row>
    <row r="33" spans="1:271" s="90" customFormat="1" x14ac:dyDescent="0.2">
      <c r="A33" s="30"/>
      <c r="B33" s="30"/>
      <c r="C33" s="83"/>
      <c r="D33" s="30"/>
      <c r="E33" s="30"/>
      <c r="F33" s="30"/>
      <c r="G33" s="84"/>
      <c r="H33" s="84"/>
      <c r="I33" s="85"/>
      <c r="J33" s="30"/>
      <c r="K33" s="30"/>
      <c r="L33" s="30"/>
      <c r="M33" s="30"/>
      <c r="N33" s="30"/>
      <c r="O33" s="30"/>
      <c r="P33" s="30"/>
      <c r="Q33" s="30"/>
      <c r="R33" s="30"/>
      <c r="S33" s="85"/>
      <c r="T33" s="86"/>
      <c r="U33" s="30"/>
      <c r="V33" s="86"/>
      <c r="W33" s="86"/>
      <c r="X33" s="87"/>
      <c r="Y33" s="87"/>
      <c r="Z33" s="87"/>
      <c r="AA33" s="87"/>
      <c r="AB33" s="84"/>
      <c r="AC33" s="84"/>
      <c r="AD33" s="87"/>
      <c r="AE33" s="88"/>
      <c r="AF33" s="30"/>
      <c r="AG33" s="85"/>
      <c r="AH33" s="30"/>
      <c r="AI33" s="89"/>
      <c r="AJ33" s="30"/>
      <c r="AK33" s="87"/>
      <c r="AL33" s="30"/>
      <c r="AM33" s="87"/>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row>
    <row r="34" spans="1:271" s="90" customFormat="1" x14ac:dyDescent="0.2">
      <c r="A34" s="30"/>
      <c r="B34" s="30"/>
      <c r="C34" s="83"/>
      <c r="D34" s="30"/>
      <c r="E34" s="30"/>
      <c r="F34" s="30"/>
      <c r="G34" s="84"/>
      <c r="H34" s="84"/>
      <c r="I34" s="85"/>
      <c r="J34" s="30"/>
      <c r="K34" s="30"/>
      <c r="L34" s="30"/>
      <c r="M34" s="30"/>
      <c r="N34" s="30"/>
      <c r="O34" s="30"/>
      <c r="P34" s="30"/>
      <c r="Q34" s="30"/>
      <c r="R34" s="30"/>
      <c r="S34" s="85"/>
      <c r="T34" s="86"/>
      <c r="U34" s="30"/>
      <c r="V34" s="86"/>
      <c r="W34" s="86"/>
      <c r="X34" s="87"/>
      <c r="Y34" s="87"/>
      <c r="Z34" s="87"/>
      <c r="AA34" s="87"/>
      <c r="AB34" s="84"/>
      <c r="AC34" s="84"/>
      <c r="AD34" s="87"/>
      <c r="AE34" s="88"/>
      <c r="AF34" s="30"/>
      <c r="AG34" s="85"/>
      <c r="AH34" s="30"/>
      <c r="AI34" s="89"/>
      <c r="AJ34" s="30"/>
      <c r="AK34" s="87"/>
      <c r="AL34" s="30"/>
      <c r="AM34" s="87"/>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row>
    <row r="35" spans="1:271" s="90" customFormat="1" x14ac:dyDescent="0.2">
      <c r="A35" s="30"/>
      <c r="B35" s="30"/>
      <c r="C35" s="83"/>
      <c r="D35" s="30"/>
      <c r="E35" s="30"/>
      <c r="F35" s="30"/>
      <c r="G35" s="84"/>
      <c r="H35" s="84"/>
      <c r="I35" s="85"/>
      <c r="J35" s="30"/>
      <c r="K35" s="30"/>
      <c r="L35" s="30"/>
      <c r="M35" s="30"/>
      <c r="N35" s="30"/>
      <c r="O35" s="30"/>
      <c r="P35" s="30"/>
      <c r="Q35" s="30"/>
      <c r="R35" s="30"/>
      <c r="S35" s="85"/>
      <c r="T35" s="86"/>
      <c r="U35" s="30"/>
      <c r="V35" s="86"/>
      <c r="W35" s="86"/>
      <c r="X35" s="87"/>
      <c r="Y35" s="87"/>
      <c r="Z35" s="87"/>
      <c r="AA35" s="87"/>
      <c r="AB35" s="84"/>
      <c r="AC35" s="84"/>
      <c r="AD35" s="87"/>
      <c r="AE35" s="88"/>
      <c r="AF35" s="30"/>
      <c r="AG35" s="85"/>
      <c r="AH35" s="30"/>
      <c r="AI35" s="89"/>
      <c r="AJ35" s="30"/>
      <c r="AK35" s="87"/>
      <c r="AL35" s="30"/>
      <c r="AM35" s="87"/>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row>
    <row r="36" spans="1:271" s="90" customFormat="1" x14ac:dyDescent="0.2">
      <c r="A36" s="30"/>
      <c r="B36" s="30"/>
      <c r="C36" s="83"/>
      <c r="D36" s="30"/>
      <c r="E36" s="30"/>
      <c r="F36" s="30"/>
      <c r="G36" s="84"/>
      <c r="H36" s="84"/>
      <c r="I36" s="85"/>
      <c r="J36" s="30"/>
      <c r="K36" s="30"/>
      <c r="L36" s="30"/>
      <c r="M36" s="30"/>
      <c r="N36" s="30"/>
      <c r="O36" s="30"/>
      <c r="P36" s="30"/>
      <c r="Q36" s="30"/>
      <c r="R36" s="30"/>
      <c r="S36" s="85"/>
      <c r="T36" s="86"/>
      <c r="U36" s="30"/>
      <c r="V36" s="86"/>
      <c r="W36" s="86"/>
      <c r="X36" s="87"/>
      <c r="Y36" s="87"/>
      <c r="Z36" s="87"/>
      <c r="AA36" s="87"/>
      <c r="AB36" s="84"/>
      <c r="AC36" s="84"/>
      <c r="AD36" s="87"/>
      <c r="AE36" s="88"/>
      <c r="AF36" s="30"/>
      <c r="AG36" s="85"/>
      <c r="AH36" s="30"/>
      <c r="AI36" s="89"/>
      <c r="AJ36" s="30"/>
      <c r="AK36" s="87"/>
      <c r="AL36" s="30"/>
      <c r="AM36" s="87"/>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row>
    <row r="37" spans="1:271" s="90" customFormat="1" x14ac:dyDescent="0.2">
      <c r="A37" s="30"/>
      <c r="B37" s="30"/>
      <c r="C37" s="83"/>
      <c r="D37" s="30"/>
      <c r="E37" s="30"/>
      <c r="F37" s="30"/>
      <c r="G37" s="84"/>
      <c r="H37" s="84"/>
      <c r="I37" s="85"/>
      <c r="J37" s="30"/>
      <c r="K37" s="30"/>
      <c r="L37" s="30"/>
      <c r="M37" s="30"/>
      <c r="N37" s="30"/>
      <c r="O37" s="30"/>
      <c r="P37" s="30"/>
      <c r="Q37" s="30"/>
      <c r="R37" s="30"/>
      <c r="S37" s="85"/>
      <c r="T37" s="86"/>
      <c r="U37" s="30"/>
      <c r="V37" s="86"/>
      <c r="W37" s="86"/>
      <c r="X37" s="87"/>
      <c r="Y37" s="87"/>
      <c r="Z37" s="87"/>
      <c r="AA37" s="87"/>
      <c r="AB37" s="84"/>
      <c r="AC37" s="84"/>
      <c r="AD37" s="87"/>
      <c r="AE37" s="88"/>
      <c r="AF37" s="30"/>
      <c r="AG37" s="85"/>
      <c r="AH37" s="30"/>
      <c r="AI37" s="89"/>
      <c r="AJ37" s="30"/>
      <c r="AK37" s="87"/>
      <c r="AL37" s="30"/>
      <c r="AM37" s="87"/>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row>
    <row r="38" spans="1:271" s="90" customFormat="1" x14ac:dyDescent="0.2">
      <c r="A38" s="30"/>
      <c r="B38" s="30"/>
      <c r="C38" s="83"/>
      <c r="D38" s="30"/>
      <c r="E38" s="30"/>
      <c r="F38" s="30"/>
      <c r="G38" s="84"/>
      <c r="H38" s="84"/>
      <c r="I38" s="85"/>
      <c r="J38" s="30"/>
      <c r="K38" s="30"/>
      <c r="L38" s="30"/>
      <c r="M38" s="30"/>
      <c r="N38" s="30"/>
      <c r="O38" s="30"/>
      <c r="P38" s="30"/>
      <c r="Q38" s="30"/>
      <c r="R38" s="30"/>
      <c r="S38" s="85"/>
      <c r="T38" s="86"/>
      <c r="U38" s="30"/>
      <c r="V38" s="86"/>
      <c r="W38" s="86"/>
      <c r="X38" s="87"/>
      <c r="Y38" s="87"/>
      <c r="Z38" s="87"/>
      <c r="AA38" s="87"/>
      <c r="AB38" s="84"/>
      <c r="AC38" s="84"/>
      <c r="AD38" s="87"/>
      <c r="AE38" s="88"/>
      <c r="AF38" s="30"/>
      <c r="AG38" s="85"/>
      <c r="AH38" s="30"/>
      <c r="AI38" s="89"/>
      <c r="AJ38" s="30"/>
      <c r="AK38" s="87"/>
      <c r="AL38" s="30"/>
      <c r="AM38" s="87"/>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row>
    <row r="39" spans="1:271" s="90" customFormat="1" x14ac:dyDescent="0.2">
      <c r="A39" s="30"/>
      <c r="B39" s="30"/>
      <c r="C39" s="83"/>
      <c r="D39" s="30"/>
      <c r="E39" s="30"/>
      <c r="F39" s="30"/>
      <c r="G39" s="84"/>
      <c r="H39" s="84"/>
      <c r="I39" s="85"/>
      <c r="J39" s="30"/>
      <c r="K39" s="30"/>
      <c r="L39" s="30"/>
      <c r="M39" s="30"/>
      <c r="N39" s="30"/>
      <c r="O39" s="30"/>
      <c r="P39" s="30"/>
      <c r="Q39" s="30"/>
      <c r="R39" s="30"/>
      <c r="S39" s="85"/>
      <c r="T39" s="86"/>
      <c r="U39" s="30"/>
      <c r="V39" s="86"/>
      <c r="W39" s="86"/>
      <c r="X39" s="87"/>
      <c r="Y39" s="87"/>
      <c r="Z39" s="87"/>
      <c r="AA39" s="87"/>
      <c r="AB39" s="84"/>
      <c r="AC39" s="84"/>
      <c r="AD39" s="87"/>
      <c r="AE39" s="88"/>
      <c r="AF39" s="30"/>
      <c r="AG39" s="85"/>
      <c r="AH39" s="30"/>
      <c r="AI39" s="89"/>
      <c r="AJ39" s="30"/>
      <c r="AK39" s="87"/>
      <c r="AL39" s="30"/>
      <c r="AM39" s="87"/>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row>
    <row r="40" spans="1:271" s="90" customFormat="1" x14ac:dyDescent="0.2">
      <c r="A40" s="30"/>
      <c r="B40" s="30"/>
      <c r="C40" s="83"/>
      <c r="D40" s="30"/>
      <c r="E40" s="30"/>
      <c r="F40" s="30"/>
      <c r="G40" s="84"/>
      <c r="H40" s="84"/>
      <c r="I40" s="85"/>
      <c r="J40" s="30"/>
      <c r="K40" s="30"/>
      <c r="L40" s="30"/>
      <c r="M40" s="30"/>
      <c r="N40" s="30"/>
      <c r="O40" s="30"/>
      <c r="P40" s="30"/>
      <c r="Q40" s="30"/>
      <c r="R40" s="30"/>
      <c r="S40" s="85"/>
      <c r="T40" s="86"/>
      <c r="U40" s="30"/>
      <c r="V40" s="86"/>
      <c r="W40" s="86"/>
      <c r="X40" s="87"/>
      <c r="Y40" s="87"/>
      <c r="Z40" s="87"/>
      <c r="AA40" s="87"/>
      <c r="AB40" s="84"/>
      <c r="AC40" s="84"/>
      <c r="AD40" s="87"/>
      <c r="AE40" s="88"/>
      <c r="AF40" s="30"/>
      <c r="AG40" s="85"/>
      <c r="AH40" s="30"/>
      <c r="AI40" s="89"/>
      <c r="AJ40" s="30"/>
      <c r="AK40" s="87"/>
      <c r="AL40" s="30"/>
      <c r="AM40" s="87"/>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c r="IZ40" s="30"/>
      <c r="JA40" s="30"/>
      <c r="JB40" s="30"/>
      <c r="JC40" s="30"/>
      <c r="JD40" s="30"/>
      <c r="JE40" s="30"/>
      <c r="JF40" s="30"/>
      <c r="JG40" s="30"/>
      <c r="JH40" s="30"/>
      <c r="JI40" s="30"/>
      <c r="JJ40" s="30"/>
      <c r="JK40" s="30"/>
    </row>
    <row r="41" spans="1:271" s="90" customFormat="1" x14ac:dyDescent="0.2">
      <c r="A41" s="30"/>
      <c r="B41" s="30"/>
      <c r="C41" s="83"/>
      <c r="D41" s="30"/>
      <c r="E41" s="30"/>
      <c r="F41" s="30"/>
      <c r="G41" s="84"/>
      <c r="H41" s="84"/>
      <c r="I41" s="85"/>
      <c r="J41" s="30"/>
      <c r="K41" s="30"/>
      <c r="L41" s="30"/>
      <c r="M41" s="30"/>
      <c r="N41" s="30"/>
      <c r="O41" s="30"/>
      <c r="P41" s="30"/>
      <c r="Q41" s="30"/>
      <c r="R41" s="30"/>
      <c r="S41" s="85"/>
      <c r="T41" s="86"/>
      <c r="U41" s="30"/>
      <c r="V41" s="86"/>
      <c r="W41" s="86"/>
      <c r="X41" s="87"/>
      <c r="Y41" s="87"/>
      <c r="Z41" s="87"/>
      <c r="AA41" s="87"/>
      <c r="AB41" s="84"/>
      <c r="AC41" s="84"/>
      <c r="AD41" s="87"/>
      <c r="AE41" s="88"/>
      <c r="AF41" s="30"/>
      <c r="AG41" s="85"/>
      <c r="AH41" s="30"/>
      <c r="AI41" s="89"/>
      <c r="AJ41" s="30"/>
      <c r="AK41" s="87"/>
      <c r="AL41" s="30"/>
      <c r="AM41" s="87"/>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30"/>
      <c r="IZ41" s="30"/>
      <c r="JA41" s="30"/>
      <c r="JB41" s="30"/>
      <c r="JC41" s="30"/>
      <c r="JD41" s="30"/>
      <c r="JE41" s="30"/>
      <c r="JF41" s="30"/>
      <c r="JG41" s="30"/>
      <c r="JH41" s="30"/>
      <c r="JI41" s="30"/>
      <c r="JJ41" s="30"/>
      <c r="JK41" s="30"/>
    </row>
    <row r="42" spans="1:271" s="90" customFormat="1" x14ac:dyDescent="0.2">
      <c r="A42" s="30"/>
      <c r="B42" s="30"/>
      <c r="C42" s="83"/>
      <c r="D42" s="30"/>
      <c r="E42" s="30"/>
      <c r="F42" s="30"/>
      <c r="G42" s="84"/>
      <c r="H42" s="84"/>
      <c r="I42" s="85"/>
      <c r="J42" s="30"/>
      <c r="K42" s="30"/>
      <c r="L42" s="30"/>
      <c r="M42" s="30"/>
      <c r="N42" s="30"/>
      <c r="O42" s="30"/>
      <c r="P42" s="30"/>
      <c r="Q42" s="30"/>
      <c r="R42" s="30"/>
      <c r="S42" s="85"/>
      <c r="T42" s="86"/>
      <c r="U42" s="30"/>
      <c r="V42" s="86"/>
      <c r="W42" s="86"/>
      <c r="X42" s="87"/>
      <c r="Y42" s="87"/>
      <c r="Z42" s="87"/>
      <c r="AA42" s="87"/>
      <c r="AB42" s="84"/>
      <c r="AC42" s="84"/>
      <c r="AD42" s="87"/>
      <c r="AE42" s="88"/>
      <c r="AF42" s="30"/>
      <c r="AG42" s="85"/>
      <c r="AH42" s="30"/>
      <c r="AI42" s="89"/>
      <c r="AJ42" s="30"/>
      <c r="AK42" s="87"/>
      <c r="AL42" s="30"/>
      <c r="AM42" s="87"/>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row>
    <row r="43" spans="1:271" s="90" customFormat="1" x14ac:dyDescent="0.2">
      <c r="A43" s="30"/>
      <c r="B43" s="30"/>
      <c r="C43" s="83"/>
      <c r="D43" s="30"/>
      <c r="E43" s="30"/>
      <c r="F43" s="30"/>
      <c r="G43" s="84"/>
      <c r="H43" s="84"/>
      <c r="I43" s="85"/>
      <c r="J43" s="30"/>
      <c r="K43" s="30"/>
      <c r="L43" s="30"/>
      <c r="M43" s="30"/>
      <c r="N43" s="30"/>
      <c r="O43" s="30"/>
      <c r="P43" s="30"/>
      <c r="Q43" s="30"/>
      <c r="R43" s="30"/>
      <c r="S43" s="85"/>
      <c r="T43" s="86"/>
      <c r="U43" s="30"/>
      <c r="V43" s="86"/>
      <c r="W43" s="86"/>
      <c r="X43" s="87"/>
      <c r="Y43" s="87"/>
      <c r="Z43" s="87"/>
      <c r="AA43" s="87"/>
      <c r="AB43" s="84"/>
      <c r="AC43" s="84"/>
      <c r="AD43" s="87"/>
      <c r="AE43" s="88"/>
      <c r="AF43" s="30"/>
      <c r="AG43" s="85"/>
      <c r="AH43" s="30"/>
      <c r="AI43" s="89"/>
      <c r="AJ43" s="30"/>
      <c r="AK43" s="87"/>
      <c r="AL43" s="30"/>
      <c r="AM43" s="87"/>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row>
    <row r="44" spans="1:271" s="90" customFormat="1" x14ac:dyDescent="0.2">
      <c r="A44" s="30"/>
      <c r="B44" s="30"/>
      <c r="C44" s="83"/>
      <c r="D44" s="30"/>
      <c r="E44" s="30"/>
      <c r="F44" s="30"/>
      <c r="G44" s="84"/>
      <c r="H44" s="84"/>
      <c r="I44" s="85"/>
      <c r="J44" s="30"/>
      <c r="K44" s="30"/>
      <c r="L44" s="30"/>
      <c r="M44" s="30"/>
      <c r="N44" s="30"/>
      <c r="O44" s="30"/>
      <c r="P44" s="30"/>
      <c r="Q44" s="30"/>
      <c r="R44" s="30"/>
      <c r="S44" s="85"/>
      <c r="T44" s="86"/>
      <c r="U44" s="30"/>
      <c r="V44" s="86"/>
      <c r="W44" s="86"/>
      <c r="X44" s="87"/>
      <c r="Y44" s="87"/>
      <c r="Z44" s="87"/>
      <c r="AA44" s="87"/>
      <c r="AB44" s="84"/>
      <c r="AC44" s="84"/>
      <c r="AD44" s="87"/>
      <c r="AE44" s="88"/>
      <c r="AF44" s="30"/>
      <c r="AG44" s="85"/>
      <c r="AH44" s="30"/>
      <c r="AI44" s="89"/>
      <c r="AJ44" s="30"/>
      <c r="AK44" s="87"/>
      <c r="AL44" s="30"/>
      <c r="AM44" s="87"/>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row>
    <row r="45" spans="1:271" s="90" customFormat="1" x14ac:dyDescent="0.2">
      <c r="A45" s="30"/>
      <c r="B45" s="30"/>
      <c r="C45" s="83"/>
      <c r="D45" s="30"/>
      <c r="E45" s="30"/>
      <c r="F45" s="30"/>
      <c r="G45" s="84"/>
      <c r="H45" s="84"/>
      <c r="I45" s="85"/>
      <c r="J45" s="30"/>
      <c r="K45" s="30"/>
      <c r="L45" s="30"/>
      <c r="M45" s="30"/>
      <c r="N45" s="30"/>
      <c r="O45" s="30"/>
      <c r="P45" s="30"/>
      <c r="Q45" s="30"/>
      <c r="R45" s="30"/>
      <c r="S45" s="85"/>
      <c r="T45" s="86"/>
      <c r="U45" s="30"/>
      <c r="V45" s="86"/>
      <c r="W45" s="86"/>
      <c r="X45" s="87"/>
      <c r="Y45" s="87"/>
      <c r="Z45" s="87"/>
      <c r="AA45" s="87"/>
      <c r="AB45" s="84"/>
      <c r="AC45" s="84"/>
      <c r="AD45" s="87"/>
      <c r="AE45" s="88"/>
      <c r="AF45" s="30"/>
      <c r="AG45" s="85"/>
      <c r="AH45" s="30"/>
      <c r="AI45" s="89"/>
      <c r="AJ45" s="30"/>
      <c r="AK45" s="87"/>
      <c r="AL45" s="30"/>
      <c r="AM45" s="87"/>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row>
    <row r="46" spans="1:271" s="90" customFormat="1" x14ac:dyDescent="0.2">
      <c r="A46" s="30"/>
      <c r="B46" s="30"/>
      <c r="C46" s="83"/>
      <c r="D46" s="30"/>
      <c r="E46" s="30"/>
      <c r="F46" s="30"/>
      <c r="G46" s="84"/>
      <c r="H46" s="84"/>
      <c r="I46" s="85"/>
      <c r="J46" s="30"/>
      <c r="K46" s="30"/>
      <c r="L46" s="30"/>
      <c r="M46" s="30"/>
      <c r="N46" s="30"/>
      <c r="O46" s="30"/>
      <c r="P46" s="30"/>
      <c r="Q46" s="30"/>
      <c r="R46" s="30"/>
      <c r="S46" s="85"/>
      <c r="T46" s="86"/>
      <c r="U46" s="30"/>
      <c r="V46" s="86"/>
      <c r="W46" s="86"/>
      <c r="X46" s="87"/>
      <c r="Y46" s="87"/>
      <c r="Z46" s="87"/>
      <c r="AA46" s="87"/>
      <c r="AB46" s="84"/>
      <c r="AC46" s="84"/>
      <c r="AD46" s="87"/>
      <c r="AE46" s="88"/>
      <c r="AF46" s="30"/>
      <c r="AG46" s="85"/>
      <c r="AH46" s="30"/>
      <c r="AI46" s="89"/>
      <c r="AJ46" s="30"/>
      <c r="AK46" s="87"/>
      <c r="AL46" s="30"/>
      <c r="AM46" s="87"/>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row>
    <row r="47" spans="1:271" s="90" customFormat="1" x14ac:dyDescent="0.2">
      <c r="A47" s="30"/>
      <c r="B47" s="30"/>
      <c r="C47" s="83"/>
      <c r="D47" s="30"/>
      <c r="E47" s="30"/>
      <c r="F47" s="30"/>
      <c r="G47" s="84"/>
      <c r="H47" s="84"/>
      <c r="I47" s="85"/>
      <c r="J47" s="30"/>
      <c r="K47" s="30"/>
      <c r="L47" s="30"/>
      <c r="M47" s="30"/>
      <c r="N47" s="30"/>
      <c r="O47" s="30"/>
      <c r="P47" s="30"/>
      <c r="Q47" s="30"/>
      <c r="R47" s="30"/>
      <c r="S47" s="85"/>
      <c r="T47" s="86"/>
      <c r="U47" s="30"/>
      <c r="V47" s="86"/>
      <c r="W47" s="86"/>
      <c r="X47" s="87"/>
      <c r="Y47" s="87"/>
      <c r="Z47" s="87"/>
      <c r="AA47" s="87"/>
      <c r="AB47" s="84"/>
      <c r="AC47" s="84"/>
      <c r="AD47" s="87"/>
      <c r="AE47" s="88"/>
      <c r="AF47" s="30"/>
      <c r="AG47" s="85"/>
      <c r="AH47" s="30"/>
      <c r="AI47" s="89"/>
      <c r="AJ47" s="30"/>
      <c r="AK47" s="87"/>
      <c r="AL47" s="30"/>
      <c r="AM47" s="87"/>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row>
    <row r="48" spans="1:271" s="90" customFormat="1" x14ac:dyDescent="0.2">
      <c r="A48" s="30"/>
      <c r="B48" s="30"/>
      <c r="C48" s="83"/>
      <c r="D48" s="30"/>
      <c r="E48" s="30"/>
      <c r="F48" s="30"/>
      <c r="G48" s="84"/>
      <c r="H48" s="84"/>
      <c r="I48" s="85"/>
      <c r="J48" s="30"/>
      <c r="K48" s="30"/>
      <c r="L48" s="30"/>
      <c r="M48" s="30"/>
      <c r="N48" s="30"/>
      <c r="O48" s="30"/>
      <c r="P48" s="30"/>
      <c r="Q48" s="30"/>
      <c r="R48" s="30"/>
      <c r="S48" s="85"/>
      <c r="T48" s="86"/>
      <c r="U48" s="30"/>
      <c r="V48" s="86"/>
      <c r="W48" s="86"/>
      <c r="X48" s="87"/>
      <c r="Y48" s="87"/>
      <c r="Z48" s="87"/>
      <c r="AA48" s="87"/>
      <c r="AB48" s="84"/>
      <c r="AC48" s="84"/>
      <c r="AD48" s="87"/>
      <c r="AE48" s="88"/>
      <c r="AF48" s="30"/>
      <c r="AG48" s="85"/>
      <c r="AH48" s="30"/>
      <c r="AI48" s="89"/>
      <c r="AJ48" s="30"/>
      <c r="AK48" s="87"/>
      <c r="AL48" s="30"/>
      <c r="AM48" s="87"/>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row>
    <row r="49" spans="1:271" s="90" customFormat="1" x14ac:dyDescent="0.2">
      <c r="A49" s="30"/>
      <c r="B49" s="30"/>
      <c r="C49" s="83"/>
      <c r="D49" s="30"/>
      <c r="E49" s="30"/>
      <c r="F49" s="30"/>
      <c r="G49" s="84"/>
      <c r="H49" s="84"/>
      <c r="I49" s="85"/>
      <c r="J49" s="30"/>
      <c r="K49" s="30"/>
      <c r="L49" s="30"/>
      <c r="M49" s="30"/>
      <c r="N49" s="30"/>
      <c r="O49" s="30"/>
      <c r="P49" s="30"/>
      <c r="Q49" s="30"/>
      <c r="R49" s="30"/>
      <c r="S49" s="85"/>
      <c r="T49" s="86"/>
      <c r="U49" s="30"/>
      <c r="V49" s="86"/>
      <c r="W49" s="86"/>
      <c r="X49" s="87"/>
      <c r="Y49" s="87"/>
      <c r="Z49" s="87"/>
      <c r="AA49" s="87"/>
      <c r="AB49" s="84"/>
      <c r="AC49" s="84"/>
      <c r="AD49" s="87"/>
      <c r="AE49" s="88"/>
      <c r="AF49" s="30"/>
      <c r="AG49" s="85"/>
      <c r="AH49" s="30"/>
      <c r="AI49" s="89"/>
      <c r="AJ49" s="30"/>
      <c r="AK49" s="87"/>
      <c r="AL49" s="30"/>
      <c r="AM49" s="87"/>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row>
    <row r="50" spans="1:271" s="90" customFormat="1" x14ac:dyDescent="0.2">
      <c r="A50" s="30"/>
      <c r="B50" s="30"/>
      <c r="C50" s="83"/>
      <c r="D50" s="30"/>
      <c r="E50" s="30"/>
      <c r="F50" s="30"/>
      <c r="G50" s="84"/>
      <c r="H50" s="84"/>
      <c r="I50" s="85"/>
      <c r="J50" s="30"/>
      <c r="K50" s="30"/>
      <c r="L50" s="30"/>
      <c r="M50" s="30"/>
      <c r="N50" s="30"/>
      <c r="O50" s="30"/>
      <c r="P50" s="30"/>
      <c r="Q50" s="30"/>
      <c r="R50" s="30"/>
      <c r="S50" s="85"/>
      <c r="T50" s="86"/>
      <c r="U50" s="30"/>
      <c r="V50" s="86"/>
      <c r="W50" s="86"/>
      <c r="X50" s="87"/>
      <c r="Y50" s="87"/>
      <c r="Z50" s="87"/>
      <c r="AA50" s="87"/>
      <c r="AB50" s="84"/>
      <c r="AC50" s="84"/>
      <c r="AD50" s="87"/>
      <c r="AE50" s="88"/>
      <c r="AF50" s="30"/>
      <c r="AG50" s="85"/>
      <c r="AH50" s="30"/>
      <c r="AI50" s="89"/>
      <c r="AJ50" s="30"/>
      <c r="AK50" s="87"/>
      <c r="AL50" s="30"/>
      <c r="AM50" s="87"/>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row>
    <row r="51" spans="1:271" s="90" customFormat="1" x14ac:dyDescent="0.2">
      <c r="A51" s="30"/>
      <c r="B51" s="30"/>
      <c r="C51" s="83"/>
      <c r="D51" s="30"/>
      <c r="E51" s="30"/>
      <c r="F51" s="30"/>
      <c r="G51" s="84"/>
      <c r="H51" s="84"/>
      <c r="I51" s="85"/>
      <c r="J51" s="30"/>
      <c r="K51" s="30"/>
      <c r="L51" s="30"/>
      <c r="M51" s="30"/>
      <c r="N51" s="30"/>
      <c r="O51" s="30"/>
      <c r="P51" s="30"/>
      <c r="Q51" s="30"/>
      <c r="R51" s="30"/>
      <c r="S51" s="85"/>
      <c r="T51" s="86"/>
      <c r="U51" s="30"/>
      <c r="V51" s="86"/>
      <c r="W51" s="86"/>
      <c r="X51" s="87"/>
      <c r="Y51" s="87"/>
      <c r="Z51" s="87"/>
      <c r="AA51" s="87"/>
      <c r="AB51" s="84"/>
      <c r="AC51" s="84"/>
      <c r="AD51" s="87"/>
      <c r="AE51" s="88"/>
      <c r="AF51" s="30"/>
      <c r="AG51" s="85"/>
      <c r="AH51" s="30"/>
      <c r="AI51" s="89"/>
      <c r="AJ51" s="30"/>
      <c r="AK51" s="87"/>
      <c r="AL51" s="30"/>
      <c r="AM51" s="87"/>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row>
    <row r="52" spans="1:271" s="90" customFormat="1" x14ac:dyDescent="0.2">
      <c r="A52" s="30"/>
      <c r="B52" s="30"/>
      <c r="C52" s="83"/>
      <c r="D52" s="30"/>
      <c r="E52" s="30"/>
      <c r="F52" s="30"/>
      <c r="G52" s="84"/>
      <c r="H52" s="84"/>
      <c r="I52" s="85"/>
      <c r="J52" s="30"/>
      <c r="K52" s="30"/>
      <c r="L52" s="30"/>
      <c r="M52" s="30"/>
      <c r="N52" s="30"/>
      <c r="O52" s="30"/>
      <c r="P52" s="30"/>
      <c r="Q52" s="30"/>
      <c r="R52" s="30"/>
      <c r="S52" s="85"/>
      <c r="T52" s="86"/>
      <c r="U52" s="30"/>
      <c r="V52" s="86"/>
      <c r="W52" s="86"/>
      <c r="X52" s="87"/>
      <c r="Y52" s="87"/>
      <c r="Z52" s="87"/>
      <c r="AA52" s="87"/>
      <c r="AB52" s="84"/>
      <c r="AC52" s="84"/>
      <c r="AD52" s="87"/>
      <c r="AE52" s="88"/>
      <c r="AF52" s="30"/>
      <c r="AG52" s="85"/>
      <c r="AH52" s="30"/>
      <c r="AI52" s="89"/>
      <c r="AJ52" s="30"/>
      <c r="AK52" s="87"/>
      <c r="AL52" s="30"/>
      <c r="AM52" s="87"/>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row>
    <row r="53" spans="1:271" s="90" customFormat="1" x14ac:dyDescent="0.2">
      <c r="A53" s="30"/>
      <c r="B53" s="30"/>
      <c r="C53" s="83"/>
      <c r="D53" s="30"/>
      <c r="E53" s="30"/>
      <c r="F53" s="30"/>
      <c r="G53" s="84"/>
      <c r="H53" s="84"/>
      <c r="I53" s="85"/>
      <c r="J53" s="30"/>
      <c r="K53" s="30"/>
      <c r="L53" s="30"/>
      <c r="M53" s="30"/>
      <c r="N53" s="30"/>
      <c r="O53" s="30"/>
      <c r="P53" s="30"/>
      <c r="Q53" s="30"/>
      <c r="R53" s="30"/>
      <c r="S53" s="85"/>
      <c r="T53" s="86"/>
      <c r="U53" s="30"/>
      <c r="V53" s="86"/>
      <c r="W53" s="86"/>
      <c r="X53" s="87"/>
      <c r="Y53" s="87"/>
      <c r="Z53" s="87"/>
      <c r="AA53" s="87"/>
      <c r="AB53" s="84"/>
      <c r="AC53" s="84"/>
      <c r="AD53" s="87"/>
      <c r="AE53" s="88"/>
      <c r="AF53" s="30"/>
      <c r="AG53" s="85"/>
      <c r="AH53" s="30"/>
      <c r="AI53" s="89"/>
      <c r="AJ53" s="30"/>
      <c r="AK53" s="87"/>
      <c r="AL53" s="30"/>
      <c r="AM53" s="87"/>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row>
    <row r="54" spans="1:271" s="90" customFormat="1" x14ac:dyDescent="0.2">
      <c r="A54" s="30"/>
      <c r="B54" s="30"/>
      <c r="C54" s="83"/>
      <c r="D54" s="30"/>
      <c r="E54" s="30"/>
      <c r="F54" s="30"/>
      <c r="G54" s="84"/>
      <c r="H54" s="84"/>
      <c r="I54" s="85"/>
      <c r="J54" s="30"/>
      <c r="K54" s="30"/>
      <c r="L54" s="30"/>
      <c r="M54" s="30"/>
      <c r="N54" s="30"/>
      <c r="O54" s="30"/>
      <c r="P54" s="30"/>
      <c r="Q54" s="30"/>
      <c r="R54" s="30"/>
      <c r="S54" s="85"/>
      <c r="T54" s="86"/>
      <c r="U54" s="30"/>
      <c r="V54" s="86"/>
      <c r="W54" s="86"/>
      <c r="X54" s="87"/>
      <c r="Y54" s="87"/>
      <c r="Z54" s="87"/>
      <c r="AA54" s="87"/>
      <c r="AB54" s="84"/>
      <c r="AC54" s="84"/>
      <c r="AD54" s="87"/>
      <c r="AE54" s="88"/>
      <c r="AF54" s="30"/>
      <c r="AG54" s="85"/>
      <c r="AH54" s="30"/>
      <c r="AI54" s="89"/>
      <c r="AJ54" s="30"/>
      <c r="AK54" s="87"/>
      <c r="AL54" s="30"/>
      <c r="AM54" s="87"/>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row>
    <row r="55" spans="1:271" s="90" customFormat="1" x14ac:dyDescent="0.2">
      <c r="A55" s="30"/>
      <c r="B55" s="30"/>
      <c r="C55" s="83"/>
      <c r="D55" s="30"/>
      <c r="E55" s="30"/>
      <c r="F55" s="30"/>
      <c r="G55" s="84"/>
      <c r="H55" s="84"/>
      <c r="I55" s="85"/>
      <c r="J55" s="30"/>
      <c r="K55" s="30"/>
      <c r="L55" s="30"/>
      <c r="M55" s="30"/>
      <c r="N55" s="30"/>
      <c r="O55" s="30"/>
      <c r="P55" s="30"/>
      <c r="Q55" s="30"/>
      <c r="R55" s="30"/>
      <c r="S55" s="85"/>
      <c r="T55" s="86"/>
      <c r="U55" s="30"/>
      <c r="V55" s="86"/>
      <c r="W55" s="86"/>
      <c r="X55" s="87"/>
      <c r="Y55" s="87"/>
      <c r="Z55" s="87"/>
      <c r="AA55" s="87"/>
      <c r="AB55" s="84"/>
      <c r="AC55" s="84"/>
      <c r="AD55" s="87"/>
      <c r="AE55" s="88"/>
      <c r="AF55" s="30"/>
      <c r="AG55" s="85"/>
      <c r="AH55" s="30"/>
      <c r="AI55" s="89"/>
      <c r="AJ55" s="30"/>
      <c r="AK55" s="87"/>
      <c r="AL55" s="30"/>
      <c r="AM55" s="87"/>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row>
    <row r="56" spans="1:271" s="90" customFormat="1" x14ac:dyDescent="0.2">
      <c r="A56" s="30"/>
      <c r="B56" s="30"/>
      <c r="C56" s="83"/>
      <c r="D56" s="30"/>
      <c r="E56" s="30"/>
      <c r="F56" s="30"/>
      <c r="G56" s="84"/>
      <c r="H56" s="84"/>
      <c r="I56" s="85"/>
      <c r="J56" s="30"/>
      <c r="K56" s="30"/>
      <c r="L56" s="30"/>
      <c r="M56" s="30"/>
      <c r="N56" s="30"/>
      <c r="O56" s="30"/>
      <c r="P56" s="30"/>
      <c r="Q56" s="30"/>
      <c r="R56" s="30"/>
      <c r="S56" s="85"/>
      <c r="T56" s="86"/>
      <c r="U56" s="30"/>
      <c r="V56" s="86"/>
      <c r="W56" s="86"/>
      <c r="X56" s="87"/>
      <c r="Y56" s="87"/>
      <c r="Z56" s="87"/>
      <c r="AA56" s="87"/>
      <c r="AB56" s="84"/>
      <c r="AC56" s="84"/>
      <c r="AD56" s="87"/>
      <c r="AE56" s="88"/>
      <c r="AF56" s="30"/>
      <c r="AG56" s="85"/>
      <c r="AH56" s="30"/>
      <c r="AI56" s="89"/>
      <c r="AJ56" s="30"/>
      <c r="AK56" s="87"/>
      <c r="AL56" s="30"/>
      <c r="AM56" s="87"/>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row>
    <row r="57" spans="1:271" s="90" customFormat="1" x14ac:dyDescent="0.2">
      <c r="A57" s="30"/>
      <c r="B57" s="30"/>
      <c r="C57" s="83"/>
      <c r="D57" s="30"/>
      <c r="E57" s="30"/>
      <c r="F57" s="30"/>
      <c r="G57" s="84"/>
      <c r="H57" s="84"/>
      <c r="I57" s="85"/>
      <c r="J57" s="30"/>
      <c r="K57" s="30"/>
      <c r="L57" s="30"/>
      <c r="M57" s="30"/>
      <c r="N57" s="30"/>
      <c r="O57" s="30"/>
      <c r="P57" s="30"/>
      <c r="Q57" s="30"/>
      <c r="R57" s="30"/>
      <c r="S57" s="85"/>
      <c r="T57" s="86"/>
      <c r="U57" s="30"/>
      <c r="V57" s="86"/>
      <c r="W57" s="86"/>
      <c r="X57" s="87"/>
      <c r="Y57" s="87"/>
      <c r="Z57" s="87"/>
      <c r="AA57" s="87"/>
      <c r="AB57" s="84"/>
      <c r="AC57" s="84"/>
      <c r="AD57" s="87"/>
      <c r="AE57" s="88"/>
      <c r="AF57" s="30"/>
      <c r="AG57" s="85"/>
      <c r="AH57" s="30"/>
      <c r="AI57" s="89"/>
      <c r="AJ57" s="30"/>
      <c r="AK57" s="87"/>
      <c r="AL57" s="30"/>
      <c r="AM57" s="87"/>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row>
    <row r="58" spans="1:271" s="90" customFormat="1" x14ac:dyDescent="0.2">
      <c r="A58" s="30"/>
      <c r="B58" s="30"/>
      <c r="C58" s="83"/>
      <c r="D58" s="30"/>
      <c r="E58" s="30"/>
      <c r="F58" s="30"/>
      <c r="G58" s="84"/>
      <c r="H58" s="84"/>
      <c r="I58" s="85"/>
      <c r="J58" s="30"/>
      <c r="K58" s="30"/>
      <c r="L58" s="30"/>
      <c r="M58" s="30"/>
      <c r="N58" s="30"/>
      <c r="O58" s="30"/>
      <c r="P58" s="30"/>
      <c r="Q58" s="30"/>
      <c r="R58" s="30"/>
      <c r="S58" s="85"/>
      <c r="T58" s="86"/>
      <c r="U58" s="30"/>
      <c r="V58" s="86"/>
      <c r="W58" s="86"/>
      <c r="X58" s="87"/>
      <c r="Y58" s="87"/>
      <c r="Z58" s="87"/>
      <c r="AA58" s="87"/>
      <c r="AB58" s="84"/>
      <c r="AC58" s="84"/>
      <c r="AD58" s="87"/>
      <c r="AE58" s="88"/>
      <c r="AF58" s="30"/>
      <c r="AG58" s="85"/>
      <c r="AH58" s="30"/>
      <c r="AI58" s="89"/>
      <c r="AJ58" s="30"/>
      <c r="AK58" s="87"/>
      <c r="AL58" s="30"/>
      <c r="AM58" s="87"/>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row>
    <row r="59" spans="1:271" s="90" customFormat="1" x14ac:dyDescent="0.2">
      <c r="A59" s="30"/>
      <c r="B59" s="30"/>
      <c r="C59" s="83"/>
      <c r="D59" s="30"/>
      <c r="E59" s="30"/>
      <c r="F59" s="30"/>
      <c r="G59" s="84"/>
      <c r="H59" s="84"/>
      <c r="I59" s="85"/>
      <c r="J59" s="30"/>
      <c r="K59" s="30"/>
      <c r="L59" s="30"/>
      <c r="M59" s="30"/>
      <c r="N59" s="30"/>
      <c r="O59" s="30"/>
      <c r="P59" s="30"/>
      <c r="Q59" s="30"/>
      <c r="R59" s="30"/>
      <c r="S59" s="85"/>
      <c r="T59" s="86"/>
      <c r="U59" s="30"/>
      <c r="V59" s="86"/>
      <c r="W59" s="86"/>
      <c r="X59" s="87"/>
      <c r="Y59" s="87"/>
      <c r="Z59" s="87"/>
      <c r="AA59" s="87"/>
      <c r="AB59" s="84"/>
      <c r="AC59" s="84"/>
      <c r="AD59" s="87"/>
      <c r="AE59" s="88"/>
      <c r="AF59" s="30"/>
      <c r="AG59" s="85"/>
      <c r="AH59" s="30"/>
      <c r="AI59" s="89"/>
      <c r="AJ59" s="30"/>
      <c r="AK59" s="87"/>
      <c r="AL59" s="30"/>
      <c r="AM59" s="87"/>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row>
    <row r="60" spans="1:271" s="90" customFormat="1" x14ac:dyDescent="0.2">
      <c r="A60" s="30"/>
      <c r="B60" s="30"/>
      <c r="C60" s="83"/>
      <c r="D60" s="30"/>
      <c r="E60" s="30"/>
      <c r="F60" s="30"/>
      <c r="G60" s="84"/>
      <c r="H60" s="84"/>
      <c r="I60" s="85"/>
      <c r="J60" s="30"/>
      <c r="K60" s="30"/>
      <c r="L60" s="30"/>
      <c r="M60" s="30"/>
      <c r="N60" s="30"/>
      <c r="O60" s="30"/>
      <c r="P60" s="30"/>
      <c r="Q60" s="30"/>
      <c r="R60" s="30"/>
      <c r="S60" s="85"/>
      <c r="T60" s="86"/>
      <c r="U60" s="30"/>
      <c r="V60" s="86"/>
      <c r="W60" s="86"/>
      <c r="X60" s="87"/>
      <c r="Y60" s="87"/>
      <c r="Z60" s="87"/>
      <c r="AA60" s="87"/>
      <c r="AB60" s="84"/>
      <c r="AC60" s="84"/>
      <c r="AD60" s="87"/>
      <c r="AE60" s="88"/>
      <c r="AF60" s="30"/>
      <c r="AG60" s="85"/>
      <c r="AH60" s="30"/>
      <c r="AI60" s="89"/>
      <c r="AJ60" s="30"/>
      <c r="AK60" s="87"/>
      <c r="AL60" s="30"/>
      <c r="AM60" s="87"/>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row>
    <row r="61" spans="1:271" s="90" customFormat="1" x14ac:dyDescent="0.2">
      <c r="A61" s="30"/>
      <c r="B61" s="30"/>
      <c r="C61" s="83"/>
      <c r="D61" s="30"/>
      <c r="E61" s="30"/>
      <c r="F61" s="30"/>
      <c r="G61" s="84"/>
      <c r="H61" s="84"/>
      <c r="I61" s="85"/>
      <c r="J61" s="30"/>
      <c r="K61" s="30"/>
      <c r="L61" s="30"/>
      <c r="M61" s="30"/>
      <c r="N61" s="30"/>
      <c r="O61" s="30"/>
      <c r="P61" s="30"/>
      <c r="Q61" s="30"/>
      <c r="R61" s="30"/>
      <c r="S61" s="85"/>
      <c r="T61" s="86"/>
      <c r="U61" s="30"/>
      <c r="V61" s="86"/>
      <c r="W61" s="86"/>
      <c r="X61" s="87"/>
      <c r="Y61" s="87"/>
      <c r="Z61" s="87"/>
      <c r="AA61" s="87"/>
      <c r="AB61" s="84"/>
      <c r="AC61" s="84"/>
      <c r="AD61" s="87"/>
      <c r="AE61" s="88"/>
      <c r="AF61" s="30"/>
      <c r="AG61" s="85"/>
      <c r="AH61" s="30"/>
      <c r="AI61" s="89"/>
      <c r="AJ61" s="30"/>
      <c r="AK61" s="87"/>
      <c r="AL61" s="30"/>
      <c r="AM61" s="87"/>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row>
    <row r="62" spans="1:271" s="90" customFormat="1" x14ac:dyDescent="0.2">
      <c r="A62" s="30"/>
      <c r="B62" s="30"/>
      <c r="C62" s="83"/>
      <c r="D62" s="30"/>
      <c r="E62" s="30"/>
      <c r="F62" s="30"/>
      <c r="G62" s="84"/>
      <c r="H62" s="84"/>
      <c r="I62" s="85"/>
      <c r="J62" s="30"/>
      <c r="K62" s="30"/>
      <c r="L62" s="30"/>
      <c r="M62" s="30"/>
      <c r="N62" s="30"/>
      <c r="O62" s="30"/>
      <c r="P62" s="30"/>
      <c r="Q62" s="30"/>
      <c r="R62" s="30"/>
      <c r="S62" s="85"/>
      <c r="T62" s="86"/>
      <c r="U62" s="30"/>
      <c r="V62" s="86"/>
      <c r="W62" s="86"/>
      <c r="X62" s="87"/>
      <c r="Y62" s="87"/>
      <c r="Z62" s="87"/>
      <c r="AA62" s="87"/>
      <c r="AB62" s="84"/>
      <c r="AC62" s="84"/>
      <c r="AD62" s="87"/>
      <c r="AE62" s="88"/>
      <c r="AF62" s="30"/>
      <c r="AG62" s="85"/>
      <c r="AH62" s="30"/>
      <c r="AI62" s="89"/>
      <c r="AJ62" s="30"/>
      <c r="AK62" s="87"/>
      <c r="AL62" s="30"/>
      <c r="AM62" s="87"/>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row>
    <row r="63" spans="1:271" s="90" customFormat="1" x14ac:dyDescent="0.2">
      <c r="A63" s="30"/>
      <c r="B63" s="30"/>
      <c r="C63" s="83"/>
      <c r="D63" s="30"/>
      <c r="E63" s="30"/>
      <c r="F63" s="30"/>
      <c r="G63" s="84"/>
      <c r="H63" s="84"/>
      <c r="I63" s="85"/>
      <c r="J63" s="30"/>
      <c r="K63" s="30"/>
      <c r="L63" s="30"/>
      <c r="M63" s="30"/>
      <c r="N63" s="30"/>
      <c r="O63" s="30"/>
      <c r="P63" s="30"/>
      <c r="Q63" s="30"/>
      <c r="R63" s="30"/>
      <c r="S63" s="85"/>
      <c r="T63" s="86"/>
      <c r="U63" s="30"/>
      <c r="V63" s="86"/>
      <c r="W63" s="86"/>
      <c r="X63" s="87"/>
      <c r="Y63" s="87"/>
      <c r="Z63" s="87"/>
      <c r="AA63" s="87"/>
      <c r="AB63" s="84"/>
      <c r="AC63" s="84"/>
      <c r="AD63" s="87"/>
      <c r="AE63" s="88"/>
      <c r="AF63" s="30"/>
      <c r="AG63" s="85"/>
      <c r="AH63" s="30"/>
      <c r="AI63" s="89"/>
      <c r="AJ63" s="30"/>
      <c r="AK63" s="87"/>
      <c r="AL63" s="30"/>
      <c r="AM63" s="87"/>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row>
    <row r="64" spans="1:271" s="90" customFormat="1" x14ac:dyDescent="0.2">
      <c r="A64" s="30"/>
      <c r="B64" s="30"/>
      <c r="C64" s="83"/>
      <c r="D64" s="30"/>
      <c r="E64" s="30"/>
      <c r="F64" s="30"/>
      <c r="G64" s="84"/>
      <c r="H64" s="84"/>
      <c r="I64" s="85"/>
      <c r="J64" s="30"/>
      <c r="K64" s="30"/>
      <c r="L64" s="30"/>
      <c r="M64" s="30"/>
      <c r="N64" s="30"/>
      <c r="O64" s="30"/>
      <c r="P64" s="30"/>
      <c r="Q64" s="30"/>
      <c r="R64" s="30"/>
      <c r="S64" s="85"/>
      <c r="T64" s="86"/>
      <c r="U64" s="30"/>
      <c r="V64" s="86"/>
      <c r="W64" s="86"/>
      <c r="X64" s="87"/>
      <c r="Y64" s="87"/>
      <c r="Z64" s="87"/>
      <c r="AA64" s="87"/>
      <c r="AB64" s="84"/>
      <c r="AC64" s="84"/>
      <c r="AD64" s="87"/>
      <c r="AE64" s="88"/>
      <c r="AF64" s="30"/>
      <c r="AG64" s="85"/>
      <c r="AH64" s="30"/>
      <c r="AI64" s="89"/>
      <c r="AJ64" s="30"/>
      <c r="AK64" s="87"/>
      <c r="AL64" s="30"/>
      <c r="AM64" s="87"/>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row>
    <row r="65" spans="1:271" s="90" customFormat="1" x14ac:dyDescent="0.2">
      <c r="A65" s="30"/>
      <c r="B65" s="30"/>
      <c r="C65" s="83"/>
      <c r="D65" s="30"/>
      <c r="E65" s="30"/>
      <c r="F65" s="30"/>
      <c r="G65" s="84"/>
      <c r="H65" s="84"/>
      <c r="I65" s="85"/>
      <c r="J65" s="30"/>
      <c r="K65" s="30"/>
      <c r="L65" s="30"/>
      <c r="M65" s="30"/>
      <c r="N65" s="30"/>
      <c r="O65" s="30"/>
      <c r="P65" s="30"/>
      <c r="Q65" s="30"/>
      <c r="R65" s="30"/>
      <c r="S65" s="85"/>
      <c r="T65" s="86"/>
      <c r="U65" s="30"/>
      <c r="V65" s="86"/>
      <c r="W65" s="86"/>
      <c r="X65" s="87"/>
      <c r="Y65" s="87"/>
      <c r="Z65" s="87"/>
      <c r="AA65" s="87"/>
      <c r="AB65" s="84"/>
      <c r="AC65" s="84"/>
      <c r="AD65" s="87"/>
      <c r="AE65" s="88"/>
      <c r="AF65" s="30"/>
      <c r="AG65" s="85"/>
      <c r="AH65" s="30"/>
      <c r="AI65" s="89"/>
      <c r="AJ65" s="30"/>
      <c r="AK65" s="87"/>
      <c r="AL65" s="30"/>
      <c r="AM65" s="87"/>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row>
    <row r="66" spans="1:271" s="90" customFormat="1" x14ac:dyDescent="0.2">
      <c r="A66" s="30"/>
      <c r="B66" s="30"/>
      <c r="C66" s="83"/>
      <c r="D66" s="30"/>
      <c r="E66" s="30"/>
      <c r="F66" s="30"/>
      <c r="G66" s="84"/>
      <c r="H66" s="84"/>
      <c r="I66" s="85"/>
      <c r="J66" s="30"/>
      <c r="K66" s="30"/>
      <c r="L66" s="30"/>
      <c r="M66" s="30"/>
      <c r="N66" s="30"/>
      <c r="O66" s="30"/>
      <c r="P66" s="30"/>
      <c r="Q66" s="30"/>
      <c r="R66" s="30"/>
      <c r="S66" s="85"/>
      <c r="T66" s="86"/>
      <c r="U66" s="30"/>
      <c r="V66" s="86"/>
      <c r="W66" s="86"/>
      <c r="X66" s="87"/>
      <c r="Y66" s="87"/>
      <c r="Z66" s="87"/>
      <c r="AA66" s="87"/>
      <c r="AB66" s="84"/>
      <c r="AC66" s="84"/>
      <c r="AD66" s="87"/>
      <c r="AE66" s="88"/>
      <c r="AF66" s="30"/>
      <c r="AG66" s="85"/>
      <c r="AH66" s="30"/>
      <c r="AI66" s="89"/>
      <c r="AJ66" s="30"/>
      <c r="AK66" s="87"/>
      <c r="AL66" s="30"/>
      <c r="AM66" s="87"/>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c r="IV66" s="30"/>
      <c r="IW66" s="30"/>
      <c r="IX66" s="30"/>
      <c r="IY66" s="30"/>
      <c r="IZ66" s="30"/>
      <c r="JA66" s="30"/>
      <c r="JB66" s="30"/>
      <c r="JC66" s="30"/>
      <c r="JD66" s="30"/>
      <c r="JE66" s="30"/>
      <c r="JF66" s="30"/>
      <c r="JG66" s="30"/>
      <c r="JH66" s="30"/>
      <c r="JI66" s="30"/>
      <c r="JJ66" s="30"/>
      <c r="JK66" s="30"/>
    </row>
    <row r="67" spans="1:271" s="90" customFormat="1" x14ac:dyDescent="0.2">
      <c r="A67" s="30"/>
      <c r="B67" s="30"/>
      <c r="C67" s="83"/>
      <c r="D67" s="30"/>
      <c r="E67" s="30"/>
      <c r="F67" s="30"/>
      <c r="G67" s="84"/>
      <c r="H67" s="84"/>
      <c r="I67" s="85"/>
      <c r="J67" s="30"/>
      <c r="K67" s="30"/>
      <c r="L67" s="30"/>
      <c r="M67" s="30"/>
      <c r="N67" s="30"/>
      <c r="O67" s="30"/>
      <c r="P67" s="30"/>
      <c r="Q67" s="30"/>
      <c r="R67" s="30"/>
      <c r="S67" s="85"/>
      <c r="T67" s="86"/>
      <c r="U67" s="30"/>
      <c r="V67" s="86"/>
      <c r="W67" s="86"/>
      <c r="X67" s="87"/>
      <c r="Y67" s="87"/>
      <c r="Z67" s="87"/>
      <c r="AA67" s="87"/>
      <c r="AB67" s="84"/>
      <c r="AC67" s="84"/>
      <c r="AD67" s="87"/>
      <c r="AE67" s="88"/>
      <c r="AF67" s="30"/>
      <c r="AG67" s="85"/>
      <c r="AH67" s="30"/>
      <c r="AI67" s="89"/>
      <c r="AJ67" s="30"/>
      <c r="AK67" s="87"/>
      <c r="AL67" s="30"/>
      <c r="AM67" s="87"/>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c r="IV67" s="30"/>
      <c r="IW67" s="30"/>
      <c r="IX67" s="30"/>
      <c r="IY67" s="30"/>
      <c r="IZ67" s="30"/>
      <c r="JA67" s="30"/>
      <c r="JB67" s="30"/>
      <c r="JC67" s="30"/>
      <c r="JD67" s="30"/>
      <c r="JE67" s="30"/>
      <c r="JF67" s="30"/>
      <c r="JG67" s="30"/>
      <c r="JH67" s="30"/>
      <c r="JI67" s="30"/>
      <c r="JJ67" s="30"/>
      <c r="JK67" s="30"/>
    </row>
    <row r="68" spans="1:271" s="90" customFormat="1" x14ac:dyDescent="0.2">
      <c r="A68" s="30"/>
      <c r="B68" s="30"/>
      <c r="C68" s="83"/>
      <c r="D68" s="30"/>
      <c r="E68" s="30"/>
      <c r="F68" s="30"/>
      <c r="G68" s="84"/>
      <c r="H68" s="84"/>
      <c r="I68" s="85"/>
      <c r="J68" s="30"/>
      <c r="K68" s="30"/>
      <c r="L68" s="30"/>
      <c r="M68" s="30"/>
      <c r="N68" s="30"/>
      <c r="O68" s="30"/>
      <c r="P68" s="30"/>
      <c r="Q68" s="30"/>
      <c r="R68" s="30"/>
      <c r="S68" s="85"/>
      <c r="T68" s="86"/>
      <c r="U68" s="30"/>
      <c r="V68" s="86"/>
      <c r="W68" s="86"/>
      <c r="X68" s="87"/>
      <c r="Y68" s="87"/>
      <c r="Z68" s="87"/>
      <c r="AA68" s="87"/>
      <c r="AB68" s="84"/>
      <c r="AC68" s="84"/>
      <c r="AD68" s="87"/>
      <c r="AE68" s="88"/>
      <c r="AF68" s="30"/>
      <c r="AG68" s="85"/>
      <c r="AH68" s="30"/>
      <c r="AI68" s="89"/>
      <c r="AJ68" s="30"/>
      <c r="AK68" s="87"/>
      <c r="AL68" s="30"/>
      <c r="AM68" s="87"/>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c r="IV68" s="30"/>
      <c r="IW68" s="30"/>
      <c r="IX68" s="30"/>
      <c r="IY68" s="30"/>
      <c r="IZ68" s="30"/>
      <c r="JA68" s="30"/>
      <c r="JB68" s="30"/>
      <c r="JC68" s="30"/>
      <c r="JD68" s="30"/>
      <c r="JE68" s="30"/>
      <c r="JF68" s="30"/>
      <c r="JG68" s="30"/>
      <c r="JH68" s="30"/>
      <c r="JI68" s="30"/>
      <c r="JJ68" s="30"/>
      <c r="JK68" s="30"/>
    </row>
    <row r="69" spans="1:271" s="90" customFormat="1" x14ac:dyDescent="0.2">
      <c r="A69" s="30"/>
      <c r="B69" s="30"/>
      <c r="C69" s="83"/>
      <c r="D69" s="30"/>
      <c r="E69" s="30"/>
      <c r="F69" s="30"/>
      <c r="G69" s="84"/>
      <c r="H69" s="84"/>
      <c r="I69" s="85"/>
      <c r="J69" s="30"/>
      <c r="K69" s="30"/>
      <c r="L69" s="30"/>
      <c r="M69" s="30"/>
      <c r="N69" s="30"/>
      <c r="O69" s="30"/>
      <c r="P69" s="30"/>
      <c r="Q69" s="30"/>
      <c r="R69" s="30"/>
      <c r="S69" s="85"/>
      <c r="T69" s="86"/>
      <c r="U69" s="30"/>
      <c r="V69" s="86"/>
      <c r="W69" s="86"/>
      <c r="X69" s="87"/>
      <c r="Y69" s="87"/>
      <c r="Z69" s="87"/>
      <c r="AA69" s="87"/>
      <c r="AB69" s="84"/>
      <c r="AC69" s="84"/>
      <c r="AD69" s="87"/>
      <c r="AE69" s="88"/>
      <c r="AF69" s="30"/>
      <c r="AG69" s="85"/>
      <c r="AH69" s="30"/>
      <c r="AI69" s="89"/>
      <c r="AJ69" s="30"/>
      <c r="AK69" s="87"/>
      <c r="AL69" s="30"/>
      <c r="AM69" s="87"/>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30"/>
      <c r="IZ69" s="30"/>
      <c r="JA69" s="30"/>
      <c r="JB69" s="30"/>
      <c r="JC69" s="30"/>
      <c r="JD69" s="30"/>
      <c r="JE69" s="30"/>
      <c r="JF69" s="30"/>
      <c r="JG69" s="30"/>
      <c r="JH69" s="30"/>
      <c r="JI69" s="30"/>
      <c r="JJ69" s="30"/>
      <c r="JK69" s="30"/>
    </row>
    <row r="70" spans="1:271" s="90" customFormat="1" x14ac:dyDescent="0.2">
      <c r="A70" s="30"/>
      <c r="B70" s="30"/>
      <c r="C70" s="83"/>
      <c r="D70" s="30"/>
      <c r="E70" s="30"/>
      <c r="F70" s="30"/>
      <c r="G70" s="84"/>
      <c r="H70" s="84"/>
      <c r="I70" s="85"/>
      <c r="J70" s="30"/>
      <c r="K70" s="30"/>
      <c r="L70" s="30"/>
      <c r="M70" s="30"/>
      <c r="N70" s="30"/>
      <c r="O70" s="30"/>
      <c r="P70" s="30"/>
      <c r="Q70" s="30"/>
      <c r="R70" s="30"/>
      <c r="S70" s="85"/>
      <c r="T70" s="86"/>
      <c r="U70" s="30"/>
      <c r="V70" s="86"/>
      <c r="W70" s="86"/>
      <c r="X70" s="87"/>
      <c r="Y70" s="87"/>
      <c r="Z70" s="87"/>
      <c r="AA70" s="87"/>
      <c r="AB70" s="84"/>
      <c r="AC70" s="84"/>
      <c r="AD70" s="87"/>
      <c r="AE70" s="88"/>
      <c r="AF70" s="30"/>
      <c r="AG70" s="85"/>
      <c r="AH70" s="30"/>
      <c r="AI70" s="89"/>
      <c r="AJ70" s="30"/>
      <c r="AK70" s="87"/>
      <c r="AL70" s="30"/>
      <c r="AM70" s="87"/>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30"/>
      <c r="IZ70" s="30"/>
      <c r="JA70" s="30"/>
      <c r="JB70" s="30"/>
      <c r="JC70" s="30"/>
      <c r="JD70" s="30"/>
      <c r="JE70" s="30"/>
      <c r="JF70" s="30"/>
      <c r="JG70" s="30"/>
      <c r="JH70" s="30"/>
      <c r="JI70" s="30"/>
      <c r="JJ70" s="30"/>
      <c r="JK70" s="30"/>
    </row>
    <row r="71" spans="1:271" s="90" customFormat="1" x14ac:dyDescent="0.2">
      <c r="A71" s="30"/>
      <c r="B71" s="30"/>
      <c r="C71" s="83"/>
      <c r="D71" s="30"/>
      <c r="E71" s="30"/>
      <c r="F71" s="30"/>
      <c r="G71" s="84"/>
      <c r="H71" s="84"/>
      <c r="I71" s="85"/>
      <c r="J71" s="30"/>
      <c r="K71" s="30"/>
      <c r="L71" s="30"/>
      <c r="M71" s="30"/>
      <c r="N71" s="30"/>
      <c r="O71" s="30"/>
      <c r="P71" s="30"/>
      <c r="Q71" s="30"/>
      <c r="R71" s="30"/>
      <c r="S71" s="85"/>
      <c r="T71" s="86"/>
      <c r="U71" s="30"/>
      <c r="V71" s="86"/>
      <c r="W71" s="86"/>
      <c r="X71" s="87"/>
      <c r="Y71" s="87"/>
      <c r="Z71" s="87"/>
      <c r="AA71" s="87"/>
      <c r="AB71" s="84"/>
      <c r="AC71" s="84"/>
      <c r="AD71" s="87"/>
      <c r="AE71" s="88"/>
      <c r="AF71" s="30"/>
      <c r="AG71" s="85"/>
      <c r="AH71" s="30"/>
      <c r="AI71" s="89"/>
      <c r="AJ71" s="30"/>
      <c r="AK71" s="87"/>
      <c r="AL71" s="30"/>
      <c r="AM71" s="87"/>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row>
    <row r="72" spans="1:271" s="90" customFormat="1" x14ac:dyDescent="0.2">
      <c r="A72" s="30"/>
      <c r="B72" s="30"/>
      <c r="C72" s="83"/>
      <c r="D72" s="30"/>
      <c r="E72" s="30"/>
      <c r="F72" s="30"/>
      <c r="G72" s="84"/>
      <c r="H72" s="84"/>
      <c r="I72" s="85"/>
      <c r="J72" s="30"/>
      <c r="K72" s="30"/>
      <c r="L72" s="30"/>
      <c r="M72" s="30"/>
      <c r="N72" s="30"/>
      <c r="O72" s="30"/>
      <c r="P72" s="30"/>
      <c r="Q72" s="30"/>
      <c r="R72" s="30"/>
      <c r="S72" s="85"/>
      <c r="T72" s="86"/>
      <c r="U72" s="30"/>
      <c r="V72" s="86"/>
      <c r="W72" s="86"/>
      <c r="X72" s="87"/>
      <c r="Y72" s="87"/>
      <c r="Z72" s="87"/>
      <c r="AA72" s="87"/>
      <c r="AB72" s="84"/>
      <c r="AC72" s="84"/>
      <c r="AD72" s="87"/>
      <c r="AE72" s="88"/>
      <c r="AF72" s="30"/>
      <c r="AG72" s="85"/>
      <c r="AH72" s="30"/>
      <c r="AI72" s="89"/>
      <c r="AJ72" s="30"/>
      <c r="AK72" s="87"/>
      <c r="AL72" s="30"/>
      <c r="AM72" s="87"/>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row>
    <row r="73" spans="1:271" s="90" customFormat="1" x14ac:dyDescent="0.2">
      <c r="A73" s="30"/>
      <c r="B73" s="30"/>
      <c r="C73" s="83"/>
      <c r="D73" s="30"/>
      <c r="E73" s="30"/>
      <c r="F73" s="30"/>
      <c r="G73" s="84"/>
      <c r="H73" s="84"/>
      <c r="I73" s="85"/>
      <c r="J73" s="30"/>
      <c r="K73" s="30"/>
      <c r="L73" s="30"/>
      <c r="M73" s="30"/>
      <c r="N73" s="30"/>
      <c r="O73" s="30"/>
      <c r="P73" s="30"/>
      <c r="Q73" s="30"/>
      <c r="R73" s="30"/>
      <c r="S73" s="85"/>
      <c r="T73" s="86"/>
      <c r="U73" s="30"/>
      <c r="V73" s="86"/>
      <c r="W73" s="86"/>
      <c r="X73" s="87"/>
      <c r="Y73" s="87"/>
      <c r="Z73" s="87"/>
      <c r="AA73" s="87"/>
      <c r="AB73" s="84"/>
      <c r="AC73" s="84"/>
      <c r="AD73" s="87"/>
      <c r="AE73" s="88"/>
      <c r="AF73" s="30"/>
      <c r="AG73" s="85"/>
      <c r="AH73" s="30"/>
      <c r="AI73" s="89"/>
      <c r="AJ73" s="30"/>
      <c r="AK73" s="87"/>
      <c r="AL73" s="30"/>
      <c r="AM73" s="87"/>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row>
    <row r="74" spans="1:271" s="90" customFormat="1" x14ac:dyDescent="0.2">
      <c r="A74" s="30"/>
      <c r="B74" s="30"/>
      <c r="C74" s="83"/>
      <c r="D74" s="30"/>
      <c r="E74" s="30"/>
      <c r="F74" s="30"/>
      <c r="G74" s="84"/>
      <c r="H74" s="84"/>
      <c r="I74" s="85"/>
      <c r="J74" s="30"/>
      <c r="K74" s="30"/>
      <c r="L74" s="30"/>
      <c r="M74" s="30"/>
      <c r="N74" s="30"/>
      <c r="O74" s="30"/>
      <c r="P74" s="30"/>
      <c r="Q74" s="30"/>
      <c r="R74" s="30"/>
      <c r="S74" s="85"/>
      <c r="T74" s="86"/>
      <c r="U74" s="30"/>
      <c r="V74" s="86"/>
      <c r="W74" s="86"/>
      <c r="X74" s="87"/>
      <c r="Y74" s="87"/>
      <c r="Z74" s="87"/>
      <c r="AA74" s="87"/>
      <c r="AB74" s="84"/>
      <c r="AC74" s="84"/>
      <c r="AD74" s="87"/>
      <c r="AE74" s="88"/>
      <c r="AF74" s="30"/>
      <c r="AG74" s="85"/>
      <c r="AH74" s="30"/>
      <c r="AI74" s="89"/>
      <c r="AJ74" s="30"/>
      <c r="AK74" s="87"/>
      <c r="AL74" s="30"/>
      <c r="AM74" s="87"/>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row>
    <row r="75" spans="1:271" s="90" customFormat="1" x14ac:dyDescent="0.2">
      <c r="A75" s="30"/>
      <c r="B75" s="30"/>
      <c r="C75" s="83"/>
      <c r="D75" s="30"/>
      <c r="E75" s="30"/>
      <c r="F75" s="30"/>
      <c r="G75" s="84"/>
      <c r="H75" s="84"/>
      <c r="I75" s="85"/>
      <c r="J75" s="30"/>
      <c r="K75" s="30"/>
      <c r="L75" s="30"/>
      <c r="M75" s="30"/>
      <c r="N75" s="30"/>
      <c r="O75" s="30"/>
      <c r="P75" s="30"/>
      <c r="Q75" s="30"/>
      <c r="R75" s="30"/>
      <c r="S75" s="85"/>
      <c r="T75" s="86"/>
      <c r="U75" s="30"/>
      <c r="V75" s="86"/>
      <c r="W75" s="86"/>
      <c r="X75" s="87"/>
      <c r="Y75" s="87"/>
      <c r="Z75" s="87"/>
      <c r="AA75" s="87"/>
      <c r="AB75" s="84"/>
      <c r="AC75" s="84"/>
      <c r="AD75" s="87"/>
      <c r="AE75" s="88"/>
      <c r="AF75" s="30"/>
      <c r="AG75" s="85"/>
      <c r="AH75" s="30"/>
      <c r="AI75" s="89"/>
      <c r="AJ75" s="30"/>
      <c r="AK75" s="87"/>
      <c r="AL75" s="30"/>
      <c r="AM75" s="87"/>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row>
    <row r="76" spans="1:271" s="90" customFormat="1" x14ac:dyDescent="0.2">
      <c r="A76" s="30"/>
      <c r="B76" s="30"/>
      <c r="C76" s="83"/>
      <c r="D76" s="30"/>
      <c r="E76" s="30"/>
      <c r="F76" s="30"/>
      <c r="G76" s="84"/>
      <c r="H76" s="84"/>
      <c r="I76" s="85"/>
      <c r="J76" s="30"/>
      <c r="K76" s="30"/>
      <c r="L76" s="30"/>
      <c r="M76" s="30"/>
      <c r="N76" s="30"/>
      <c r="O76" s="30"/>
      <c r="P76" s="30"/>
      <c r="Q76" s="30"/>
      <c r="R76" s="30"/>
      <c r="S76" s="85"/>
      <c r="T76" s="86"/>
      <c r="U76" s="30"/>
      <c r="V76" s="86"/>
      <c r="W76" s="86"/>
      <c r="X76" s="87"/>
      <c r="Y76" s="87"/>
      <c r="Z76" s="87"/>
      <c r="AA76" s="87"/>
      <c r="AB76" s="84"/>
      <c r="AC76" s="84"/>
      <c r="AD76" s="87"/>
      <c r="AE76" s="88"/>
      <c r="AF76" s="30"/>
      <c r="AG76" s="85"/>
      <c r="AH76" s="30"/>
      <c r="AI76" s="89"/>
      <c r="AJ76" s="30"/>
      <c r="AK76" s="87"/>
      <c r="AL76" s="30"/>
      <c r="AM76" s="87"/>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row>
    <row r="77" spans="1:271" s="90" customFormat="1" x14ac:dyDescent="0.2">
      <c r="A77" s="30"/>
      <c r="B77" s="30"/>
      <c r="C77" s="83"/>
      <c r="D77" s="30"/>
      <c r="E77" s="30"/>
      <c r="F77" s="30"/>
      <c r="G77" s="84"/>
      <c r="H77" s="84"/>
      <c r="I77" s="85"/>
      <c r="J77" s="30"/>
      <c r="K77" s="30"/>
      <c r="L77" s="30"/>
      <c r="M77" s="30"/>
      <c r="N77" s="30"/>
      <c r="O77" s="30"/>
      <c r="P77" s="30"/>
      <c r="Q77" s="30"/>
      <c r="R77" s="30"/>
      <c r="S77" s="85"/>
      <c r="T77" s="86"/>
      <c r="U77" s="30"/>
      <c r="V77" s="86"/>
      <c r="W77" s="86"/>
      <c r="X77" s="87"/>
      <c r="Y77" s="87"/>
      <c r="Z77" s="87"/>
      <c r="AA77" s="87"/>
      <c r="AB77" s="84"/>
      <c r="AC77" s="84"/>
      <c r="AD77" s="87"/>
      <c r="AE77" s="88"/>
      <c r="AF77" s="30"/>
      <c r="AG77" s="85"/>
      <c r="AH77" s="30"/>
      <c r="AI77" s="89"/>
      <c r="AJ77" s="30"/>
      <c r="AK77" s="87"/>
      <c r="AL77" s="30"/>
      <c r="AM77" s="87"/>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row>
    <row r="78" spans="1:271" s="90" customFormat="1" x14ac:dyDescent="0.2">
      <c r="A78" s="30"/>
      <c r="B78" s="30"/>
      <c r="C78" s="83"/>
      <c r="D78" s="30"/>
      <c r="E78" s="30"/>
      <c r="F78" s="30"/>
      <c r="G78" s="84"/>
      <c r="H78" s="84"/>
      <c r="I78" s="85"/>
      <c r="J78" s="30"/>
      <c r="K78" s="30"/>
      <c r="L78" s="30"/>
      <c r="M78" s="30"/>
      <c r="N78" s="30"/>
      <c r="O78" s="30"/>
      <c r="P78" s="30"/>
      <c r="Q78" s="30"/>
      <c r="R78" s="30"/>
      <c r="S78" s="85"/>
      <c r="T78" s="86"/>
      <c r="U78" s="30"/>
      <c r="V78" s="86"/>
      <c r="W78" s="86"/>
      <c r="X78" s="87"/>
      <c r="Y78" s="87"/>
      <c r="Z78" s="87"/>
      <c r="AA78" s="87"/>
      <c r="AB78" s="84"/>
      <c r="AC78" s="84"/>
      <c r="AD78" s="87"/>
      <c r="AE78" s="88"/>
      <c r="AF78" s="30"/>
      <c r="AG78" s="85"/>
      <c r="AH78" s="30"/>
      <c r="AI78" s="89"/>
      <c r="AJ78" s="30"/>
      <c r="AK78" s="87"/>
      <c r="AL78" s="30"/>
      <c r="AM78" s="87"/>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row>
    <row r="79" spans="1:271" s="90" customFormat="1" x14ac:dyDescent="0.2">
      <c r="A79" s="30"/>
      <c r="B79" s="30"/>
      <c r="C79" s="83"/>
      <c r="D79" s="30"/>
      <c r="E79" s="30"/>
      <c r="F79" s="30"/>
      <c r="G79" s="84"/>
      <c r="H79" s="84"/>
      <c r="I79" s="85"/>
      <c r="J79" s="30"/>
      <c r="K79" s="30"/>
      <c r="L79" s="30"/>
      <c r="M79" s="30"/>
      <c r="N79" s="30"/>
      <c r="O79" s="30"/>
      <c r="P79" s="30"/>
      <c r="Q79" s="30"/>
      <c r="R79" s="30"/>
      <c r="S79" s="85"/>
      <c r="T79" s="86"/>
      <c r="U79" s="30"/>
      <c r="V79" s="86"/>
      <c r="W79" s="86"/>
      <c r="X79" s="87"/>
      <c r="Y79" s="87"/>
      <c r="Z79" s="87"/>
      <c r="AA79" s="87"/>
      <c r="AB79" s="84"/>
      <c r="AC79" s="84"/>
      <c r="AD79" s="87"/>
      <c r="AE79" s="88"/>
      <c r="AF79" s="30"/>
      <c r="AG79" s="85"/>
      <c r="AH79" s="30"/>
      <c r="AI79" s="89"/>
      <c r="AJ79" s="30"/>
      <c r="AK79" s="87"/>
      <c r="AL79" s="30"/>
      <c r="AM79" s="87"/>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row>
    <row r="80" spans="1:271" s="90" customFormat="1" x14ac:dyDescent="0.2">
      <c r="A80" s="30"/>
      <c r="B80" s="30"/>
      <c r="C80" s="83"/>
      <c r="D80" s="30"/>
      <c r="E80" s="30"/>
      <c r="F80" s="30"/>
      <c r="G80" s="84"/>
      <c r="H80" s="84"/>
      <c r="I80" s="85"/>
      <c r="J80" s="30"/>
      <c r="K80" s="30"/>
      <c r="L80" s="30"/>
      <c r="M80" s="30"/>
      <c r="N80" s="30"/>
      <c r="O80" s="30"/>
      <c r="P80" s="30"/>
      <c r="Q80" s="30"/>
      <c r="R80" s="30"/>
      <c r="S80" s="85"/>
      <c r="T80" s="86"/>
      <c r="U80" s="30"/>
      <c r="V80" s="86"/>
      <c r="W80" s="86"/>
      <c r="X80" s="87"/>
      <c r="Y80" s="87"/>
      <c r="Z80" s="87"/>
      <c r="AA80" s="87"/>
      <c r="AB80" s="84"/>
      <c r="AC80" s="84"/>
      <c r="AD80" s="87"/>
      <c r="AE80" s="88"/>
      <c r="AF80" s="30"/>
      <c r="AG80" s="85"/>
      <c r="AH80" s="30"/>
      <c r="AI80" s="89"/>
      <c r="AJ80" s="30"/>
      <c r="AK80" s="87"/>
      <c r="AL80" s="30"/>
      <c r="AM80" s="87"/>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row>
    <row r="81" spans="1:271" s="90" customFormat="1" x14ac:dyDescent="0.2">
      <c r="A81" s="30"/>
      <c r="B81" s="30"/>
      <c r="C81" s="83"/>
      <c r="D81" s="30"/>
      <c r="E81" s="30"/>
      <c r="F81" s="30"/>
      <c r="G81" s="84"/>
      <c r="H81" s="84"/>
      <c r="I81" s="85"/>
      <c r="J81" s="30"/>
      <c r="K81" s="30"/>
      <c r="L81" s="30"/>
      <c r="M81" s="30"/>
      <c r="N81" s="30"/>
      <c r="O81" s="30"/>
      <c r="P81" s="30"/>
      <c r="Q81" s="30"/>
      <c r="R81" s="30"/>
      <c r="S81" s="85"/>
      <c r="T81" s="86"/>
      <c r="U81" s="30"/>
      <c r="V81" s="86"/>
      <c r="W81" s="86"/>
      <c r="X81" s="87"/>
      <c r="Y81" s="87"/>
      <c r="Z81" s="87"/>
      <c r="AA81" s="87"/>
      <c r="AB81" s="84"/>
      <c r="AC81" s="84"/>
      <c r="AD81" s="87"/>
      <c r="AE81" s="88"/>
      <c r="AF81" s="30"/>
      <c r="AG81" s="85"/>
      <c r="AH81" s="30"/>
      <c r="AI81" s="89"/>
      <c r="AJ81" s="30"/>
      <c r="AK81" s="87"/>
      <c r="AL81" s="30"/>
      <c r="AM81" s="87"/>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row>
    <row r="82" spans="1:271" s="90" customFormat="1" x14ac:dyDescent="0.2">
      <c r="A82" s="30"/>
      <c r="B82" s="30"/>
      <c r="C82" s="83"/>
      <c r="D82" s="30"/>
      <c r="E82" s="30"/>
      <c r="F82" s="30"/>
      <c r="G82" s="84"/>
      <c r="H82" s="84"/>
      <c r="I82" s="85"/>
      <c r="J82" s="30"/>
      <c r="K82" s="30"/>
      <c r="L82" s="30"/>
      <c r="M82" s="30"/>
      <c r="N82" s="30"/>
      <c r="O82" s="30"/>
      <c r="P82" s="30"/>
      <c r="Q82" s="30"/>
      <c r="R82" s="30"/>
      <c r="S82" s="85"/>
      <c r="T82" s="86"/>
      <c r="U82" s="30"/>
      <c r="V82" s="86"/>
      <c r="W82" s="86"/>
      <c r="X82" s="87"/>
      <c r="Y82" s="87"/>
      <c r="Z82" s="87"/>
      <c r="AA82" s="87"/>
      <c r="AB82" s="84"/>
      <c r="AC82" s="84"/>
      <c r="AD82" s="87"/>
      <c r="AE82" s="88"/>
      <c r="AF82" s="30"/>
      <c r="AG82" s="85"/>
      <c r="AH82" s="30"/>
      <c r="AI82" s="89"/>
      <c r="AJ82" s="30"/>
      <c r="AK82" s="87"/>
      <c r="AL82" s="30"/>
      <c r="AM82" s="87"/>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row>
    <row r="83" spans="1:271" s="90" customFormat="1" x14ac:dyDescent="0.2">
      <c r="A83" s="30"/>
      <c r="B83" s="30"/>
      <c r="C83" s="83"/>
      <c r="D83" s="30"/>
      <c r="E83" s="30"/>
      <c r="F83" s="30"/>
      <c r="G83" s="84"/>
      <c r="H83" s="84"/>
      <c r="I83" s="85"/>
      <c r="J83" s="30"/>
      <c r="K83" s="30"/>
      <c r="L83" s="30"/>
      <c r="M83" s="30"/>
      <c r="N83" s="30"/>
      <c r="O83" s="30"/>
      <c r="P83" s="30"/>
      <c r="Q83" s="30"/>
      <c r="R83" s="30"/>
      <c r="S83" s="85"/>
      <c r="T83" s="86"/>
      <c r="U83" s="30"/>
      <c r="V83" s="86"/>
      <c r="W83" s="86"/>
      <c r="X83" s="87"/>
      <c r="Y83" s="87"/>
      <c r="Z83" s="87"/>
      <c r="AA83" s="87"/>
      <c r="AB83" s="84"/>
      <c r="AC83" s="84"/>
      <c r="AD83" s="87"/>
      <c r="AE83" s="88"/>
      <c r="AF83" s="30"/>
      <c r="AG83" s="85"/>
      <c r="AH83" s="30"/>
      <c r="AI83" s="89"/>
      <c r="AJ83" s="30"/>
      <c r="AK83" s="87"/>
      <c r="AL83" s="30"/>
      <c r="AM83" s="87"/>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row>
    <row r="84" spans="1:271" s="90" customFormat="1" x14ac:dyDescent="0.2">
      <c r="A84" s="30"/>
      <c r="B84" s="30"/>
      <c r="C84" s="83"/>
      <c r="D84" s="30"/>
      <c r="E84" s="30"/>
      <c r="F84" s="30"/>
      <c r="G84" s="84"/>
      <c r="H84" s="84"/>
      <c r="I84" s="85"/>
      <c r="J84" s="30"/>
      <c r="K84" s="30"/>
      <c r="L84" s="30"/>
      <c r="M84" s="30"/>
      <c r="N84" s="30"/>
      <c r="O84" s="30"/>
      <c r="P84" s="30"/>
      <c r="Q84" s="30"/>
      <c r="R84" s="30"/>
      <c r="S84" s="85"/>
      <c r="T84" s="86"/>
      <c r="U84" s="30"/>
      <c r="V84" s="86"/>
      <c r="W84" s="86"/>
      <c r="X84" s="87"/>
      <c r="Y84" s="87"/>
      <c r="Z84" s="87"/>
      <c r="AA84" s="87"/>
      <c r="AB84" s="84"/>
      <c r="AC84" s="84"/>
      <c r="AD84" s="87"/>
      <c r="AE84" s="88"/>
      <c r="AF84" s="30"/>
      <c r="AG84" s="85"/>
      <c r="AH84" s="30"/>
      <c r="AI84" s="89"/>
      <c r="AJ84" s="30"/>
      <c r="AK84" s="87"/>
      <c r="AL84" s="30"/>
      <c r="AM84" s="87"/>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row>
    <row r="85" spans="1:271" s="90" customFormat="1" x14ac:dyDescent="0.2">
      <c r="A85" s="30"/>
      <c r="B85" s="30"/>
      <c r="C85" s="83"/>
      <c r="D85" s="30"/>
      <c r="E85" s="30"/>
      <c r="F85" s="30"/>
      <c r="G85" s="84"/>
      <c r="H85" s="84"/>
      <c r="I85" s="85"/>
      <c r="J85" s="30"/>
      <c r="K85" s="30"/>
      <c r="L85" s="30"/>
      <c r="M85" s="30"/>
      <c r="N85" s="30"/>
      <c r="O85" s="30"/>
      <c r="P85" s="30"/>
      <c r="Q85" s="30"/>
      <c r="R85" s="30"/>
      <c r="S85" s="85"/>
      <c r="T85" s="86"/>
      <c r="U85" s="30"/>
      <c r="V85" s="86"/>
      <c r="W85" s="86"/>
      <c r="X85" s="87"/>
      <c r="Y85" s="87"/>
      <c r="Z85" s="87"/>
      <c r="AA85" s="87"/>
      <c r="AB85" s="84"/>
      <c r="AC85" s="84"/>
      <c r="AD85" s="87"/>
      <c r="AE85" s="88"/>
      <c r="AF85" s="30"/>
      <c r="AG85" s="85"/>
      <c r="AH85" s="30"/>
      <c r="AI85" s="89"/>
      <c r="AJ85" s="30"/>
      <c r="AK85" s="87"/>
      <c r="AL85" s="30"/>
      <c r="AM85" s="87"/>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row>
    <row r="86" spans="1:271" s="90" customFormat="1" x14ac:dyDescent="0.2">
      <c r="A86" s="30"/>
      <c r="B86" s="30"/>
      <c r="C86" s="83"/>
      <c r="D86" s="30"/>
      <c r="E86" s="30"/>
      <c r="F86" s="30"/>
      <c r="G86" s="84"/>
      <c r="H86" s="84"/>
      <c r="I86" s="85"/>
      <c r="J86" s="30"/>
      <c r="K86" s="30"/>
      <c r="L86" s="30"/>
      <c r="M86" s="30"/>
      <c r="N86" s="30"/>
      <c r="O86" s="30"/>
      <c r="P86" s="30"/>
      <c r="Q86" s="30"/>
      <c r="R86" s="30"/>
      <c r="S86" s="85"/>
      <c r="T86" s="86"/>
      <c r="U86" s="30"/>
      <c r="V86" s="86"/>
      <c r="W86" s="86"/>
      <c r="X86" s="87"/>
      <c r="Y86" s="87"/>
      <c r="Z86" s="87"/>
      <c r="AA86" s="87"/>
      <c r="AB86" s="84"/>
      <c r="AC86" s="84"/>
      <c r="AD86" s="87"/>
      <c r="AE86" s="88"/>
      <c r="AF86" s="30"/>
      <c r="AG86" s="85"/>
      <c r="AH86" s="30"/>
      <c r="AI86" s="89"/>
      <c r="AJ86" s="30"/>
      <c r="AK86" s="87"/>
      <c r="AL86" s="30"/>
      <c r="AM86" s="87"/>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30"/>
      <c r="IZ86" s="30"/>
      <c r="JA86" s="30"/>
      <c r="JB86" s="30"/>
      <c r="JC86" s="30"/>
      <c r="JD86" s="30"/>
      <c r="JE86" s="30"/>
      <c r="JF86" s="30"/>
      <c r="JG86" s="30"/>
      <c r="JH86" s="30"/>
      <c r="JI86" s="30"/>
      <c r="JJ86" s="30"/>
      <c r="JK86" s="30"/>
    </row>
    <row r="87" spans="1:271" s="90" customFormat="1" x14ac:dyDescent="0.2">
      <c r="A87" s="30"/>
      <c r="B87" s="30"/>
      <c r="C87" s="83"/>
      <c r="D87" s="30"/>
      <c r="E87" s="30"/>
      <c r="F87" s="30"/>
      <c r="G87" s="84"/>
      <c r="H87" s="84"/>
      <c r="I87" s="85"/>
      <c r="J87" s="30"/>
      <c r="K87" s="30"/>
      <c r="L87" s="30"/>
      <c r="M87" s="30"/>
      <c r="N87" s="30"/>
      <c r="O87" s="30"/>
      <c r="P87" s="30"/>
      <c r="Q87" s="30"/>
      <c r="R87" s="30"/>
      <c r="S87" s="85"/>
      <c r="T87" s="86"/>
      <c r="U87" s="30"/>
      <c r="V87" s="86"/>
      <c r="W87" s="86"/>
      <c r="X87" s="87"/>
      <c r="Y87" s="87"/>
      <c r="Z87" s="87"/>
      <c r="AA87" s="87"/>
      <c r="AB87" s="84"/>
      <c r="AC87" s="84"/>
      <c r="AD87" s="87"/>
      <c r="AE87" s="88"/>
      <c r="AF87" s="30"/>
      <c r="AG87" s="85"/>
      <c r="AH87" s="30"/>
      <c r="AI87" s="89"/>
      <c r="AJ87" s="30"/>
      <c r="AK87" s="87"/>
      <c r="AL87" s="30"/>
      <c r="AM87" s="87"/>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c r="IW87" s="30"/>
      <c r="IX87" s="30"/>
      <c r="IY87" s="30"/>
      <c r="IZ87" s="30"/>
      <c r="JA87" s="30"/>
      <c r="JB87" s="30"/>
      <c r="JC87" s="30"/>
      <c r="JD87" s="30"/>
      <c r="JE87" s="30"/>
      <c r="JF87" s="30"/>
      <c r="JG87" s="30"/>
      <c r="JH87" s="30"/>
      <c r="JI87" s="30"/>
      <c r="JJ87" s="30"/>
      <c r="JK87" s="30"/>
    </row>
    <row r="88" spans="1:271" s="90" customFormat="1" x14ac:dyDescent="0.2">
      <c r="A88" s="30"/>
      <c r="B88" s="30"/>
      <c r="C88" s="83"/>
      <c r="D88" s="30"/>
      <c r="E88" s="30"/>
      <c r="F88" s="30"/>
      <c r="G88" s="84"/>
      <c r="H88" s="84"/>
      <c r="I88" s="85"/>
      <c r="J88" s="30"/>
      <c r="K88" s="30"/>
      <c r="L88" s="30"/>
      <c r="M88" s="30"/>
      <c r="N88" s="30"/>
      <c r="O88" s="30"/>
      <c r="P88" s="30"/>
      <c r="Q88" s="30"/>
      <c r="R88" s="30"/>
      <c r="S88" s="85"/>
      <c r="T88" s="86"/>
      <c r="U88" s="30"/>
      <c r="V88" s="86"/>
      <c r="W88" s="86"/>
      <c r="X88" s="87"/>
      <c r="Y88" s="87"/>
      <c r="Z88" s="87"/>
      <c r="AA88" s="87"/>
      <c r="AB88" s="84"/>
      <c r="AC88" s="84"/>
      <c r="AD88" s="87"/>
      <c r="AE88" s="88"/>
      <c r="AF88" s="30"/>
      <c r="AG88" s="85"/>
      <c r="AH88" s="30"/>
      <c r="AI88" s="89"/>
      <c r="AJ88" s="30"/>
      <c r="AK88" s="87"/>
      <c r="AL88" s="30"/>
      <c r="AM88" s="87"/>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c r="IW88" s="30"/>
      <c r="IX88" s="30"/>
      <c r="IY88" s="30"/>
      <c r="IZ88" s="30"/>
      <c r="JA88" s="30"/>
      <c r="JB88" s="30"/>
      <c r="JC88" s="30"/>
      <c r="JD88" s="30"/>
      <c r="JE88" s="30"/>
      <c r="JF88" s="30"/>
      <c r="JG88" s="30"/>
      <c r="JH88" s="30"/>
      <c r="JI88" s="30"/>
      <c r="JJ88" s="30"/>
      <c r="JK88" s="30"/>
    </row>
    <row r="89" spans="1:271" s="90" customFormat="1" x14ac:dyDescent="0.2">
      <c r="A89" s="30"/>
      <c r="B89" s="30"/>
      <c r="C89" s="83"/>
      <c r="D89" s="30"/>
      <c r="E89" s="30"/>
      <c r="F89" s="30"/>
      <c r="G89" s="84"/>
      <c r="H89" s="84"/>
      <c r="I89" s="85"/>
      <c r="J89" s="30"/>
      <c r="K89" s="30"/>
      <c r="L89" s="30"/>
      <c r="M89" s="30"/>
      <c r="N89" s="30"/>
      <c r="O89" s="30"/>
      <c r="P89" s="30"/>
      <c r="Q89" s="30"/>
      <c r="R89" s="30"/>
      <c r="S89" s="85"/>
      <c r="T89" s="86"/>
      <c r="U89" s="30"/>
      <c r="V89" s="86"/>
      <c r="W89" s="86"/>
      <c r="X89" s="87"/>
      <c r="Y89" s="87"/>
      <c r="Z89" s="87"/>
      <c r="AA89" s="87"/>
      <c r="AB89" s="84"/>
      <c r="AC89" s="84"/>
      <c r="AD89" s="87"/>
      <c r="AE89" s="88"/>
      <c r="AF89" s="30"/>
      <c r="AG89" s="85"/>
      <c r="AH89" s="30"/>
      <c r="AI89" s="89"/>
      <c r="AJ89" s="30"/>
      <c r="AK89" s="87"/>
      <c r="AL89" s="30"/>
      <c r="AM89" s="87"/>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row>
    <row r="90" spans="1:271" s="90" customFormat="1" x14ac:dyDescent="0.2">
      <c r="A90" s="30"/>
      <c r="B90" s="30"/>
      <c r="C90" s="83"/>
      <c r="D90" s="30"/>
      <c r="E90" s="30"/>
      <c r="F90" s="30"/>
      <c r="G90" s="84"/>
      <c r="H90" s="84"/>
      <c r="I90" s="85"/>
      <c r="J90" s="30"/>
      <c r="K90" s="30"/>
      <c r="L90" s="30"/>
      <c r="M90" s="30"/>
      <c r="N90" s="30"/>
      <c r="O90" s="30"/>
      <c r="P90" s="30"/>
      <c r="Q90" s="30"/>
      <c r="R90" s="30"/>
      <c r="S90" s="85"/>
      <c r="T90" s="86"/>
      <c r="U90" s="30"/>
      <c r="V90" s="86"/>
      <c r="W90" s="86"/>
      <c r="X90" s="87"/>
      <c r="Y90" s="87"/>
      <c r="Z90" s="87"/>
      <c r="AA90" s="87"/>
      <c r="AB90" s="84"/>
      <c r="AC90" s="84"/>
      <c r="AD90" s="87"/>
      <c r="AE90" s="88"/>
      <c r="AF90" s="30"/>
      <c r="AG90" s="85"/>
      <c r="AH90" s="30"/>
      <c r="AI90" s="89"/>
      <c r="AJ90" s="30"/>
      <c r="AK90" s="87"/>
      <c r="AL90" s="30"/>
      <c r="AM90" s="87"/>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c r="IW90" s="30"/>
      <c r="IX90" s="30"/>
      <c r="IY90" s="30"/>
      <c r="IZ90" s="30"/>
      <c r="JA90" s="30"/>
      <c r="JB90" s="30"/>
      <c r="JC90" s="30"/>
      <c r="JD90" s="30"/>
      <c r="JE90" s="30"/>
      <c r="JF90" s="30"/>
      <c r="JG90" s="30"/>
      <c r="JH90" s="30"/>
      <c r="JI90" s="30"/>
      <c r="JJ90" s="30"/>
      <c r="JK90" s="30"/>
    </row>
    <row r="91" spans="1:271" s="90" customFormat="1" x14ac:dyDescent="0.2">
      <c r="A91" s="30"/>
      <c r="B91" s="30"/>
      <c r="C91" s="83"/>
      <c r="D91" s="30"/>
      <c r="E91" s="30"/>
      <c r="F91" s="30"/>
      <c r="G91" s="84"/>
      <c r="H91" s="84"/>
      <c r="I91" s="85"/>
      <c r="J91" s="30"/>
      <c r="K91" s="30"/>
      <c r="L91" s="30"/>
      <c r="M91" s="30"/>
      <c r="N91" s="30"/>
      <c r="O91" s="30"/>
      <c r="P91" s="30"/>
      <c r="Q91" s="30"/>
      <c r="R91" s="30"/>
      <c r="S91" s="85"/>
      <c r="T91" s="86"/>
      <c r="U91" s="30"/>
      <c r="V91" s="86"/>
      <c r="W91" s="86"/>
      <c r="X91" s="87"/>
      <c r="Y91" s="87"/>
      <c r="Z91" s="87"/>
      <c r="AA91" s="87"/>
      <c r="AB91" s="84"/>
      <c r="AC91" s="84"/>
      <c r="AD91" s="87"/>
      <c r="AE91" s="88"/>
      <c r="AF91" s="30"/>
      <c r="AG91" s="85"/>
      <c r="AH91" s="30"/>
      <c r="AI91" s="89"/>
      <c r="AJ91" s="30"/>
      <c r="AK91" s="87"/>
      <c r="AL91" s="30"/>
      <c r="AM91" s="87"/>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c r="IW91" s="30"/>
      <c r="IX91" s="30"/>
      <c r="IY91" s="30"/>
      <c r="IZ91" s="30"/>
      <c r="JA91" s="30"/>
      <c r="JB91" s="30"/>
      <c r="JC91" s="30"/>
      <c r="JD91" s="30"/>
      <c r="JE91" s="30"/>
      <c r="JF91" s="30"/>
      <c r="JG91" s="30"/>
      <c r="JH91" s="30"/>
      <c r="JI91" s="30"/>
      <c r="JJ91" s="30"/>
      <c r="JK91" s="30"/>
    </row>
    <row r="92" spans="1:271" s="90" customFormat="1" x14ac:dyDescent="0.2">
      <c r="A92" s="30"/>
      <c r="B92" s="30"/>
      <c r="C92" s="83"/>
      <c r="D92" s="30"/>
      <c r="E92" s="30"/>
      <c r="F92" s="30"/>
      <c r="G92" s="84"/>
      <c r="H92" s="84"/>
      <c r="I92" s="85"/>
      <c r="J92" s="30"/>
      <c r="K92" s="30"/>
      <c r="L92" s="30"/>
      <c r="M92" s="30"/>
      <c r="N92" s="30"/>
      <c r="O92" s="30"/>
      <c r="P92" s="30"/>
      <c r="Q92" s="30"/>
      <c r="R92" s="30"/>
      <c r="S92" s="85"/>
      <c r="T92" s="86"/>
      <c r="U92" s="30"/>
      <c r="V92" s="86"/>
      <c r="W92" s="86"/>
      <c r="X92" s="87"/>
      <c r="Y92" s="87"/>
      <c r="Z92" s="87"/>
      <c r="AA92" s="87"/>
      <c r="AB92" s="84"/>
      <c r="AC92" s="84"/>
      <c r="AD92" s="87"/>
      <c r="AE92" s="88"/>
      <c r="AF92" s="30"/>
      <c r="AG92" s="85"/>
      <c r="AH92" s="30"/>
      <c r="AI92" s="89"/>
      <c r="AJ92" s="30"/>
      <c r="AK92" s="87"/>
      <c r="AL92" s="30"/>
      <c r="AM92" s="87"/>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row>
    <row r="93" spans="1:271" s="90" customFormat="1" x14ac:dyDescent="0.2">
      <c r="A93" s="30"/>
      <c r="B93" s="30"/>
      <c r="C93" s="83"/>
      <c r="D93" s="30"/>
      <c r="E93" s="30"/>
      <c r="F93" s="30"/>
      <c r="G93" s="84"/>
      <c r="H93" s="84"/>
      <c r="I93" s="85"/>
      <c r="J93" s="30"/>
      <c r="K93" s="30"/>
      <c r="L93" s="30"/>
      <c r="M93" s="30"/>
      <c r="N93" s="30"/>
      <c r="O93" s="30"/>
      <c r="P93" s="30"/>
      <c r="Q93" s="30"/>
      <c r="R93" s="30"/>
      <c r="S93" s="85"/>
      <c r="T93" s="86"/>
      <c r="U93" s="30"/>
      <c r="V93" s="86"/>
      <c r="W93" s="86"/>
      <c r="X93" s="87"/>
      <c r="Y93" s="87"/>
      <c r="Z93" s="87"/>
      <c r="AA93" s="87"/>
      <c r="AB93" s="84"/>
      <c r="AC93" s="84"/>
      <c r="AD93" s="87"/>
      <c r="AE93" s="88"/>
      <c r="AF93" s="30"/>
      <c r="AG93" s="85"/>
      <c r="AH93" s="30"/>
      <c r="AI93" s="89"/>
      <c r="AJ93" s="30"/>
      <c r="AK93" s="87"/>
      <c r="AL93" s="30"/>
      <c r="AM93" s="87"/>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row>
    <row r="94" spans="1:271" s="90" customFormat="1" x14ac:dyDescent="0.2">
      <c r="A94" s="30"/>
      <c r="B94" s="30"/>
      <c r="C94" s="83"/>
      <c r="D94" s="30"/>
      <c r="E94" s="30"/>
      <c r="F94" s="30"/>
      <c r="G94" s="84"/>
      <c r="H94" s="84"/>
      <c r="I94" s="85"/>
      <c r="J94" s="30"/>
      <c r="K94" s="30"/>
      <c r="L94" s="30"/>
      <c r="M94" s="30"/>
      <c r="N94" s="30"/>
      <c r="O94" s="30"/>
      <c r="P94" s="30"/>
      <c r="Q94" s="30"/>
      <c r="R94" s="30"/>
      <c r="S94" s="85"/>
      <c r="T94" s="86"/>
      <c r="U94" s="30"/>
      <c r="V94" s="86"/>
      <c r="W94" s="86"/>
      <c r="X94" s="87"/>
      <c r="Y94" s="87"/>
      <c r="Z94" s="87"/>
      <c r="AA94" s="87"/>
      <c r="AB94" s="84"/>
      <c r="AC94" s="84"/>
      <c r="AD94" s="87"/>
      <c r="AE94" s="88"/>
      <c r="AF94" s="30"/>
      <c r="AG94" s="85"/>
      <c r="AH94" s="30"/>
      <c r="AI94" s="89"/>
      <c r="AJ94" s="30"/>
      <c r="AK94" s="87"/>
      <c r="AL94" s="30"/>
      <c r="AM94" s="87"/>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row>
    <row r="95" spans="1:271" s="90" customFormat="1" x14ac:dyDescent="0.2">
      <c r="A95" s="30"/>
      <c r="B95" s="30"/>
      <c r="C95" s="83"/>
      <c r="D95" s="30"/>
      <c r="E95" s="30"/>
      <c r="F95" s="30"/>
      <c r="G95" s="84"/>
      <c r="H95" s="84"/>
      <c r="I95" s="85"/>
      <c r="J95" s="30"/>
      <c r="K95" s="30"/>
      <c r="L95" s="30"/>
      <c r="M95" s="30"/>
      <c r="N95" s="30"/>
      <c r="O95" s="30"/>
      <c r="P95" s="30"/>
      <c r="Q95" s="30"/>
      <c r="R95" s="30"/>
      <c r="S95" s="85"/>
      <c r="T95" s="86"/>
      <c r="U95" s="30"/>
      <c r="V95" s="86"/>
      <c r="W95" s="86"/>
      <c r="X95" s="87"/>
      <c r="Y95" s="87"/>
      <c r="Z95" s="87"/>
      <c r="AA95" s="87"/>
      <c r="AB95" s="84"/>
      <c r="AC95" s="84"/>
      <c r="AD95" s="87"/>
      <c r="AE95" s="88"/>
      <c r="AF95" s="30"/>
      <c r="AG95" s="85"/>
      <c r="AH95" s="30"/>
      <c r="AI95" s="89"/>
      <c r="AJ95" s="30"/>
      <c r="AK95" s="87"/>
      <c r="AL95" s="30"/>
      <c r="AM95" s="87"/>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row>
    <row r="96" spans="1:271" s="90" customFormat="1" x14ac:dyDescent="0.2">
      <c r="A96" s="30"/>
      <c r="B96" s="30"/>
      <c r="C96" s="83"/>
      <c r="D96" s="30"/>
      <c r="E96" s="30"/>
      <c r="F96" s="30"/>
      <c r="G96" s="84"/>
      <c r="H96" s="84"/>
      <c r="I96" s="85"/>
      <c r="J96" s="30"/>
      <c r="K96" s="30"/>
      <c r="L96" s="30"/>
      <c r="M96" s="30"/>
      <c r="N96" s="30"/>
      <c r="O96" s="30"/>
      <c r="P96" s="30"/>
      <c r="Q96" s="30"/>
      <c r="R96" s="30"/>
      <c r="S96" s="85"/>
      <c r="T96" s="86"/>
      <c r="U96" s="30"/>
      <c r="V96" s="86"/>
      <c r="W96" s="86"/>
      <c r="X96" s="87"/>
      <c r="Y96" s="87"/>
      <c r="Z96" s="87"/>
      <c r="AA96" s="87"/>
      <c r="AB96" s="84"/>
      <c r="AC96" s="84"/>
      <c r="AD96" s="87"/>
      <c r="AE96" s="88"/>
      <c r="AF96" s="30"/>
      <c r="AG96" s="85"/>
      <c r="AH96" s="30"/>
      <c r="AI96" s="89"/>
      <c r="AJ96" s="30"/>
      <c r="AK96" s="87"/>
      <c r="AL96" s="30"/>
      <c r="AM96" s="87"/>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c r="IW96" s="30"/>
      <c r="IX96" s="30"/>
      <c r="IY96" s="30"/>
      <c r="IZ96" s="30"/>
      <c r="JA96" s="30"/>
      <c r="JB96" s="30"/>
      <c r="JC96" s="30"/>
      <c r="JD96" s="30"/>
      <c r="JE96" s="30"/>
      <c r="JF96" s="30"/>
      <c r="JG96" s="30"/>
      <c r="JH96" s="30"/>
      <c r="JI96" s="30"/>
      <c r="JJ96" s="30"/>
      <c r="JK96" s="30"/>
    </row>
    <row r="97" spans="1:271" s="90" customFormat="1" x14ac:dyDescent="0.2">
      <c r="A97" s="30"/>
      <c r="B97" s="30"/>
      <c r="C97" s="83"/>
      <c r="D97" s="30"/>
      <c r="E97" s="30"/>
      <c r="F97" s="30"/>
      <c r="G97" s="84"/>
      <c r="H97" s="84"/>
      <c r="I97" s="85"/>
      <c r="J97" s="30"/>
      <c r="K97" s="30"/>
      <c r="L97" s="30"/>
      <c r="M97" s="30"/>
      <c r="N97" s="30"/>
      <c r="O97" s="30"/>
      <c r="P97" s="30"/>
      <c r="Q97" s="30"/>
      <c r="R97" s="30"/>
      <c r="S97" s="85"/>
      <c r="T97" s="86"/>
      <c r="U97" s="30"/>
      <c r="V97" s="86"/>
      <c r="W97" s="86"/>
      <c r="X97" s="87"/>
      <c r="Y97" s="87"/>
      <c r="Z97" s="87"/>
      <c r="AA97" s="87"/>
      <c r="AB97" s="84"/>
      <c r="AC97" s="84"/>
      <c r="AD97" s="87"/>
      <c r="AE97" s="88"/>
      <c r="AF97" s="30"/>
      <c r="AG97" s="85"/>
      <c r="AH97" s="30"/>
      <c r="AI97" s="89"/>
      <c r="AJ97" s="30"/>
      <c r="AK97" s="87"/>
      <c r="AL97" s="30"/>
      <c r="AM97" s="87"/>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c r="IW97" s="30"/>
      <c r="IX97" s="30"/>
      <c r="IY97" s="30"/>
      <c r="IZ97" s="30"/>
      <c r="JA97" s="30"/>
      <c r="JB97" s="30"/>
      <c r="JC97" s="30"/>
      <c r="JD97" s="30"/>
      <c r="JE97" s="30"/>
      <c r="JF97" s="30"/>
      <c r="JG97" s="30"/>
      <c r="JH97" s="30"/>
      <c r="JI97" s="30"/>
      <c r="JJ97" s="30"/>
      <c r="JK97" s="30"/>
    </row>
    <row r="98" spans="1:271" s="90" customFormat="1" x14ac:dyDescent="0.2">
      <c r="A98" s="30"/>
      <c r="B98" s="30"/>
      <c r="C98" s="83"/>
      <c r="D98" s="30"/>
      <c r="E98" s="30"/>
      <c r="F98" s="30"/>
      <c r="G98" s="84"/>
      <c r="H98" s="84"/>
      <c r="I98" s="85"/>
      <c r="J98" s="30"/>
      <c r="K98" s="30"/>
      <c r="L98" s="30"/>
      <c r="M98" s="30"/>
      <c r="N98" s="30"/>
      <c r="O98" s="30"/>
      <c r="P98" s="30"/>
      <c r="Q98" s="30"/>
      <c r="R98" s="30"/>
      <c r="S98" s="85"/>
      <c r="T98" s="86"/>
      <c r="U98" s="30"/>
      <c r="V98" s="86"/>
      <c r="W98" s="86"/>
      <c r="X98" s="87"/>
      <c r="Y98" s="87"/>
      <c r="Z98" s="87"/>
      <c r="AA98" s="87"/>
      <c r="AB98" s="84"/>
      <c r="AC98" s="84"/>
      <c r="AD98" s="87"/>
      <c r="AE98" s="88"/>
      <c r="AF98" s="30"/>
      <c r="AG98" s="85"/>
      <c r="AH98" s="30"/>
      <c r="AI98" s="89"/>
      <c r="AJ98" s="30"/>
      <c r="AK98" s="87"/>
      <c r="AL98" s="30"/>
      <c r="AM98" s="87"/>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30"/>
      <c r="IZ98" s="30"/>
      <c r="JA98" s="30"/>
      <c r="JB98" s="30"/>
      <c r="JC98" s="30"/>
      <c r="JD98" s="30"/>
      <c r="JE98" s="30"/>
      <c r="JF98" s="30"/>
      <c r="JG98" s="30"/>
      <c r="JH98" s="30"/>
      <c r="JI98" s="30"/>
      <c r="JJ98" s="30"/>
      <c r="JK98" s="30"/>
    </row>
    <row r="99" spans="1:271" s="90" customFormat="1" x14ac:dyDescent="0.2">
      <c r="A99" s="30"/>
      <c r="B99" s="30"/>
      <c r="C99" s="83"/>
      <c r="D99" s="30"/>
      <c r="E99" s="30"/>
      <c r="F99" s="30"/>
      <c r="G99" s="84"/>
      <c r="H99" s="84"/>
      <c r="I99" s="85"/>
      <c r="J99" s="30"/>
      <c r="K99" s="30"/>
      <c r="L99" s="30"/>
      <c r="M99" s="30"/>
      <c r="N99" s="30"/>
      <c r="O99" s="30"/>
      <c r="P99" s="30"/>
      <c r="Q99" s="30"/>
      <c r="R99" s="30"/>
      <c r="S99" s="85"/>
      <c r="T99" s="86"/>
      <c r="U99" s="30"/>
      <c r="V99" s="86"/>
      <c r="W99" s="86"/>
      <c r="X99" s="87"/>
      <c r="Y99" s="87"/>
      <c r="Z99" s="87"/>
      <c r="AA99" s="87"/>
      <c r="AB99" s="84"/>
      <c r="AC99" s="84"/>
      <c r="AD99" s="87"/>
      <c r="AE99" s="88"/>
      <c r="AF99" s="30"/>
      <c r="AG99" s="85"/>
      <c r="AH99" s="30"/>
      <c r="AI99" s="89"/>
      <c r="AJ99" s="30"/>
      <c r="AK99" s="87"/>
      <c r="AL99" s="30"/>
      <c r="AM99" s="87"/>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30"/>
      <c r="IZ99" s="30"/>
      <c r="JA99" s="30"/>
      <c r="JB99" s="30"/>
      <c r="JC99" s="30"/>
      <c r="JD99" s="30"/>
      <c r="JE99" s="30"/>
      <c r="JF99" s="30"/>
      <c r="JG99" s="30"/>
      <c r="JH99" s="30"/>
      <c r="JI99" s="30"/>
      <c r="JJ99" s="30"/>
      <c r="JK99" s="30"/>
    </row>
    <row r="100" spans="1:271" s="90" customFormat="1" x14ac:dyDescent="0.2">
      <c r="A100" s="30"/>
      <c r="B100" s="30"/>
      <c r="C100" s="83"/>
      <c r="D100" s="30"/>
      <c r="E100" s="30"/>
      <c r="F100" s="30"/>
      <c r="G100" s="84"/>
      <c r="H100" s="84"/>
      <c r="I100" s="85"/>
      <c r="J100" s="30"/>
      <c r="K100" s="30"/>
      <c r="L100" s="30"/>
      <c r="M100" s="30"/>
      <c r="N100" s="30"/>
      <c r="O100" s="30"/>
      <c r="P100" s="30"/>
      <c r="Q100" s="30"/>
      <c r="R100" s="30"/>
      <c r="S100" s="85"/>
      <c r="T100" s="86"/>
      <c r="U100" s="30"/>
      <c r="V100" s="86"/>
      <c r="W100" s="86"/>
      <c r="X100" s="87"/>
      <c r="Y100" s="87"/>
      <c r="Z100" s="87"/>
      <c r="AA100" s="87"/>
      <c r="AB100" s="84"/>
      <c r="AC100" s="84"/>
      <c r="AD100" s="87"/>
      <c r="AE100" s="88"/>
      <c r="AF100" s="30"/>
      <c r="AG100" s="85"/>
      <c r="AH100" s="30"/>
      <c r="AI100" s="89"/>
      <c r="AJ100" s="30"/>
      <c r="AK100" s="87"/>
      <c r="AL100" s="30"/>
      <c r="AM100" s="87"/>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30"/>
      <c r="IZ100" s="30"/>
      <c r="JA100" s="30"/>
      <c r="JB100" s="30"/>
      <c r="JC100" s="30"/>
      <c r="JD100" s="30"/>
      <c r="JE100" s="30"/>
      <c r="JF100" s="30"/>
      <c r="JG100" s="30"/>
      <c r="JH100" s="30"/>
      <c r="JI100" s="30"/>
      <c r="JJ100" s="30"/>
      <c r="JK100" s="30"/>
    </row>
    <row r="101" spans="1:271" s="90" customFormat="1" x14ac:dyDescent="0.2">
      <c r="A101" s="30"/>
      <c r="B101" s="30"/>
      <c r="C101" s="83"/>
      <c r="D101" s="30"/>
      <c r="E101" s="30"/>
      <c r="F101" s="30"/>
      <c r="G101" s="84"/>
      <c r="H101" s="84"/>
      <c r="I101" s="85"/>
      <c r="J101" s="30"/>
      <c r="K101" s="30"/>
      <c r="L101" s="30"/>
      <c r="M101" s="30"/>
      <c r="N101" s="30"/>
      <c r="O101" s="30"/>
      <c r="P101" s="30"/>
      <c r="Q101" s="30"/>
      <c r="R101" s="30"/>
      <c r="S101" s="85"/>
      <c r="T101" s="86"/>
      <c r="U101" s="30"/>
      <c r="V101" s="86"/>
      <c r="W101" s="86"/>
      <c r="X101" s="87"/>
      <c r="Y101" s="87"/>
      <c r="Z101" s="87"/>
      <c r="AA101" s="87"/>
      <c r="AB101" s="84"/>
      <c r="AC101" s="84"/>
      <c r="AD101" s="87"/>
      <c r="AE101" s="88"/>
      <c r="AF101" s="30"/>
      <c r="AG101" s="85"/>
      <c r="AH101" s="30"/>
      <c r="AI101" s="89"/>
      <c r="AJ101" s="30"/>
      <c r="AK101" s="87"/>
      <c r="AL101" s="30"/>
      <c r="AM101" s="87"/>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30"/>
      <c r="IZ101" s="30"/>
      <c r="JA101" s="30"/>
      <c r="JB101" s="30"/>
      <c r="JC101" s="30"/>
      <c r="JD101" s="30"/>
      <c r="JE101" s="30"/>
      <c r="JF101" s="30"/>
      <c r="JG101" s="30"/>
      <c r="JH101" s="30"/>
      <c r="JI101" s="30"/>
      <c r="JJ101" s="30"/>
      <c r="JK101" s="30"/>
    </row>
    <row r="102" spans="1:271" s="90" customFormat="1" x14ac:dyDescent="0.2">
      <c r="A102" s="30"/>
      <c r="B102" s="30"/>
      <c r="C102" s="83"/>
      <c r="D102" s="30"/>
      <c r="E102" s="30"/>
      <c r="F102" s="30"/>
      <c r="G102" s="84"/>
      <c r="H102" s="84"/>
      <c r="I102" s="85"/>
      <c r="J102" s="30"/>
      <c r="K102" s="30"/>
      <c r="L102" s="30"/>
      <c r="M102" s="30"/>
      <c r="N102" s="30"/>
      <c r="O102" s="30"/>
      <c r="P102" s="30"/>
      <c r="Q102" s="30"/>
      <c r="R102" s="30"/>
      <c r="S102" s="85"/>
      <c r="T102" s="86"/>
      <c r="U102" s="30"/>
      <c r="V102" s="86"/>
      <c r="W102" s="86"/>
      <c r="X102" s="87"/>
      <c r="Y102" s="87"/>
      <c r="Z102" s="87"/>
      <c r="AA102" s="87"/>
      <c r="AB102" s="84"/>
      <c r="AC102" s="84"/>
      <c r="AD102" s="87"/>
      <c r="AE102" s="88"/>
      <c r="AF102" s="30"/>
      <c r="AG102" s="85"/>
      <c r="AH102" s="30"/>
      <c r="AI102" s="89"/>
      <c r="AJ102" s="30"/>
      <c r="AK102" s="87"/>
      <c r="AL102" s="30"/>
      <c r="AM102" s="87"/>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30"/>
      <c r="IZ102" s="30"/>
      <c r="JA102" s="30"/>
      <c r="JB102" s="30"/>
      <c r="JC102" s="30"/>
      <c r="JD102" s="30"/>
      <c r="JE102" s="30"/>
      <c r="JF102" s="30"/>
      <c r="JG102" s="30"/>
      <c r="JH102" s="30"/>
      <c r="JI102" s="30"/>
      <c r="JJ102" s="30"/>
      <c r="JK102" s="30"/>
    </row>
    <row r="103" spans="1:271" s="90" customFormat="1" x14ac:dyDescent="0.2">
      <c r="A103" s="30"/>
      <c r="B103" s="30"/>
      <c r="C103" s="83"/>
      <c r="D103" s="30"/>
      <c r="E103" s="30"/>
      <c r="F103" s="30"/>
      <c r="G103" s="84"/>
      <c r="H103" s="84"/>
      <c r="I103" s="85"/>
      <c r="J103" s="30"/>
      <c r="K103" s="30"/>
      <c r="L103" s="30"/>
      <c r="M103" s="30"/>
      <c r="N103" s="30"/>
      <c r="O103" s="30"/>
      <c r="P103" s="30"/>
      <c r="Q103" s="30"/>
      <c r="R103" s="30"/>
      <c r="S103" s="85"/>
      <c r="T103" s="86"/>
      <c r="U103" s="30"/>
      <c r="V103" s="86"/>
      <c r="W103" s="86"/>
      <c r="X103" s="87"/>
      <c r="Y103" s="87"/>
      <c r="Z103" s="87"/>
      <c r="AA103" s="87"/>
      <c r="AB103" s="84"/>
      <c r="AC103" s="84"/>
      <c r="AD103" s="87"/>
      <c r="AE103" s="88"/>
      <c r="AF103" s="30"/>
      <c r="AG103" s="85"/>
      <c r="AH103" s="30"/>
      <c r="AI103" s="89"/>
      <c r="AJ103" s="30"/>
      <c r="AK103" s="87"/>
      <c r="AL103" s="30"/>
      <c r="AM103" s="87"/>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30"/>
      <c r="IZ103" s="30"/>
      <c r="JA103" s="30"/>
      <c r="JB103" s="30"/>
      <c r="JC103" s="30"/>
      <c r="JD103" s="30"/>
      <c r="JE103" s="30"/>
      <c r="JF103" s="30"/>
      <c r="JG103" s="30"/>
      <c r="JH103" s="30"/>
      <c r="JI103" s="30"/>
      <c r="JJ103" s="30"/>
      <c r="JK103" s="30"/>
    </row>
    <row r="104" spans="1:271" s="90" customFormat="1" x14ac:dyDescent="0.2">
      <c r="A104" s="30"/>
      <c r="B104" s="30"/>
      <c r="C104" s="83"/>
      <c r="D104" s="30"/>
      <c r="E104" s="30"/>
      <c r="F104" s="30"/>
      <c r="G104" s="84"/>
      <c r="H104" s="84"/>
      <c r="I104" s="85"/>
      <c r="J104" s="30"/>
      <c r="K104" s="30"/>
      <c r="L104" s="30"/>
      <c r="M104" s="30"/>
      <c r="N104" s="30"/>
      <c r="O104" s="30"/>
      <c r="P104" s="30"/>
      <c r="Q104" s="30"/>
      <c r="R104" s="30"/>
      <c r="S104" s="85"/>
      <c r="T104" s="86"/>
      <c r="U104" s="30"/>
      <c r="V104" s="86"/>
      <c r="W104" s="86"/>
      <c r="X104" s="87"/>
      <c r="Y104" s="87"/>
      <c r="Z104" s="87"/>
      <c r="AA104" s="87"/>
      <c r="AB104" s="84"/>
      <c r="AC104" s="84"/>
      <c r="AD104" s="87"/>
      <c r="AE104" s="88"/>
      <c r="AF104" s="30"/>
      <c r="AG104" s="85"/>
      <c r="AH104" s="30"/>
      <c r="AI104" s="89"/>
      <c r="AJ104" s="30"/>
      <c r="AK104" s="87"/>
      <c r="AL104" s="30"/>
      <c r="AM104" s="87"/>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c r="IW104" s="30"/>
      <c r="IX104" s="30"/>
      <c r="IY104" s="30"/>
      <c r="IZ104" s="30"/>
      <c r="JA104" s="30"/>
      <c r="JB104" s="30"/>
      <c r="JC104" s="30"/>
      <c r="JD104" s="30"/>
      <c r="JE104" s="30"/>
      <c r="JF104" s="30"/>
      <c r="JG104" s="30"/>
      <c r="JH104" s="30"/>
      <c r="JI104" s="30"/>
      <c r="JJ104" s="30"/>
      <c r="JK104" s="30"/>
    </row>
    <row r="105" spans="1:271" s="90" customFormat="1" x14ac:dyDescent="0.2">
      <c r="A105" s="30"/>
      <c r="B105" s="30"/>
      <c r="C105" s="83"/>
      <c r="D105" s="30"/>
      <c r="E105" s="30"/>
      <c r="F105" s="30"/>
      <c r="G105" s="84"/>
      <c r="H105" s="84"/>
      <c r="I105" s="85"/>
      <c r="J105" s="30"/>
      <c r="K105" s="30"/>
      <c r="L105" s="30"/>
      <c r="M105" s="30"/>
      <c r="N105" s="30"/>
      <c r="O105" s="30"/>
      <c r="P105" s="30"/>
      <c r="Q105" s="30"/>
      <c r="R105" s="30"/>
      <c r="S105" s="85"/>
      <c r="T105" s="86"/>
      <c r="U105" s="30"/>
      <c r="V105" s="86"/>
      <c r="W105" s="86"/>
      <c r="X105" s="87"/>
      <c r="Y105" s="87"/>
      <c r="Z105" s="87"/>
      <c r="AA105" s="87"/>
      <c r="AB105" s="84"/>
      <c r="AC105" s="84"/>
      <c r="AD105" s="87"/>
      <c r="AE105" s="88"/>
      <c r="AF105" s="30"/>
      <c r="AG105" s="85"/>
      <c r="AH105" s="30"/>
      <c r="AI105" s="89"/>
      <c r="AJ105" s="30"/>
      <c r="AK105" s="87"/>
      <c r="AL105" s="30"/>
      <c r="AM105" s="87"/>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30"/>
      <c r="IZ105" s="30"/>
      <c r="JA105" s="30"/>
      <c r="JB105" s="30"/>
      <c r="JC105" s="30"/>
      <c r="JD105" s="30"/>
      <c r="JE105" s="30"/>
      <c r="JF105" s="30"/>
      <c r="JG105" s="30"/>
      <c r="JH105" s="30"/>
      <c r="JI105" s="30"/>
      <c r="JJ105" s="30"/>
      <c r="JK105" s="30"/>
    </row>
    <row r="106" spans="1:271" s="90" customFormat="1" x14ac:dyDescent="0.2">
      <c r="A106" s="30"/>
      <c r="B106" s="30"/>
      <c r="C106" s="83"/>
      <c r="D106" s="30"/>
      <c r="E106" s="30"/>
      <c r="F106" s="30"/>
      <c r="G106" s="84"/>
      <c r="H106" s="84"/>
      <c r="I106" s="85"/>
      <c r="J106" s="30"/>
      <c r="K106" s="30"/>
      <c r="L106" s="30"/>
      <c r="M106" s="30"/>
      <c r="N106" s="30"/>
      <c r="O106" s="30"/>
      <c r="P106" s="30"/>
      <c r="Q106" s="30"/>
      <c r="R106" s="30"/>
      <c r="S106" s="85"/>
      <c r="T106" s="86"/>
      <c r="U106" s="30"/>
      <c r="V106" s="86"/>
      <c r="W106" s="86"/>
      <c r="X106" s="87"/>
      <c r="Y106" s="87"/>
      <c r="Z106" s="87"/>
      <c r="AA106" s="87"/>
      <c r="AB106" s="84"/>
      <c r="AC106" s="84"/>
      <c r="AD106" s="87"/>
      <c r="AE106" s="88"/>
      <c r="AF106" s="30"/>
      <c r="AG106" s="85"/>
      <c r="AH106" s="30"/>
      <c r="AI106" s="89"/>
      <c r="AJ106" s="30"/>
      <c r="AK106" s="87"/>
      <c r="AL106" s="30"/>
      <c r="AM106" s="87"/>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30"/>
      <c r="IZ106" s="30"/>
      <c r="JA106" s="30"/>
      <c r="JB106" s="30"/>
      <c r="JC106" s="30"/>
      <c r="JD106" s="30"/>
      <c r="JE106" s="30"/>
      <c r="JF106" s="30"/>
      <c r="JG106" s="30"/>
      <c r="JH106" s="30"/>
      <c r="JI106" s="30"/>
      <c r="JJ106" s="30"/>
      <c r="JK106" s="30"/>
    </row>
    <row r="107" spans="1:271" s="90" customFormat="1" x14ac:dyDescent="0.2">
      <c r="A107" s="30"/>
      <c r="B107" s="30"/>
      <c r="C107" s="83"/>
      <c r="D107" s="30"/>
      <c r="E107" s="30"/>
      <c r="F107" s="30"/>
      <c r="G107" s="84"/>
      <c r="H107" s="84"/>
      <c r="I107" s="85"/>
      <c r="J107" s="30"/>
      <c r="K107" s="30"/>
      <c r="L107" s="30"/>
      <c r="M107" s="30"/>
      <c r="N107" s="30"/>
      <c r="O107" s="30"/>
      <c r="P107" s="30"/>
      <c r="Q107" s="30"/>
      <c r="R107" s="30"/>
      <c r="S107" s="85"/>
      <c r="T107" s="86"/>
      <c r="U107" s="30"/>
      <c r="V107" s="86"/>
      <c r="W107" s="86"/>
      <c r="X107" s="87"/>
      <c r="Y107" s="87"/>
      <c r="Z107" s="87"/>
      <c r="AA107" s="87"/>
      <c r="AB107" s="84"/>
      <c r="AC107" s="84"/>
      <c r="AD107" s="87"/>
      <c r="AE107" s="88"/>
      <c r="AF107" s="30"/>
      <c r="AG107" s="85"/>
      <c r="AH107" s="30"/>
      <c r="AI107" s="89"/>
      <c r="AJ107" s="30"/>
      <c r="AK107" s="87"/>
      <c r="AL107" s="30"/>
      <c r="AM107" s="87"/>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row>
    <row r="108" spans="1:271" s="90" customFormat="1" x14ac:dyDescent="0.2">
      <c r="A108" s="30"/>
      <c r="B108" s="30"/>
      <c r="C108" s="83"/>
      <c r="D108" s="30"/>
      <c r="E108" s="30"/>
      <c r="F108" s="30"/>
      <c r="G108" s="84"/>
      <c r="H108" s="84"/>
      <c r="I108" s="85"/>
      <c r="J108" s="30"/>
      <c r="K108" s="30"/>
      <c r="L108" s="30"/>
      <c r="M108" s="30"/>
      <c r="N108" s="30"/>
      <c r="O108" s="30"/>
      <c r="P108" s="30"/>
      <c r="Q108" s="30"/>
      <c r="R108" s="30"/>
      <c r="S108" s="85"/>
      <c r="T108" s="86"/>
      <c r="U108" s="30"/>
      <c r="V108" s="86"/>
      <c r="W108" s="86"/>
      <c r="X108" s="87"/>
      <c r="Y108" s="87"/>
      <c r="Z108" s="87"/>
      <c r="AA108" s="87"/>
      <c r="AB108" s="84"/>
      <c r="AC108" s="84"/>
      <c r="AD108" s="87"/>
      <c r="AE108" s="88"/>
      <c r="AF108" s="30"/>
      <c r="AG108" s="85"/>
      <c r="AH108" s="30"/>
      <c r="AI108" s="89"/>
      <c r="AJ108" s="30"/>
      <c r="AK108" s="87"/>
      <c r="AL108" s="30"/>
      <c r="AM108" s="87"/>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30"/>
      <c r="IZ108" s="30"/>
      <c r="JA108" s="30"/>
      <c r="JB108" s="30"/>
      <c r="JC108" s="30"/>
      <c r="JD108" s="30"/>
      <c r="JE108" s="30"/>
      <c r="JF108" s="30"/>
      <c r="JG108" s="30"/>
      <c r="JH108" s="30"/>
      <c r="JI108" s="30"/>
      <c r="JJ108" s="30"/>
      <c r="JK108" s="30"/>
    </row>
    <row r="109" spans="1:271" s="90" customFormat="1" x14ac:dyDescent="0.2">
      <c r="A109" s="30"/>
      <c r="B109" s="30"/>
      <c r="C109" s="83"/>
      <c r="D109" s="30"/>
      <c r="E109" s="30"/>
      <c r="F109" s="30"/>
      <c r="G109" s="84"/>
      <c r="H109" s="84"/>
      <c r="I109" s="85"/>
      <c r="J109" s="30"/>
      <c r="K109" s="30"/>
      <c r="L109" s="30"/>
      <c r="M109" s="30"/>
      <c r="N109" s="30"/>
      <c r="O109" s="30"/>
      <c r="P109" s="30"/>
      <c r="Q109" s="30"/>
      <c r="R109" s="30"/>
      <c r="S109" s="85"/>
      <c r="T109" s="86"/>
      <c r="U109" s="30"/>
      <c r="V109" s="86"/>
      <c r="W109" s="86"/>
      <c r="X109" s="87"/>
      <c r="Y109" s="87"/>
      <c r="Z109" s="87"/>
      <c r="AA109" s="87"/>
      <c r="AB109" s="84"/>
      <c r="AC109" s="84"/>
      <c r="AD109" s="87"/>
      <c r="AE109" s="88"/>
      <c r="AF109" s="30"/>
      <c r="AG109" s="85"/>
      <c r="AH109" s="30"/>
      <c r="AI109" s="89"/>
      <c r="AJ109" s="30"/>
      <c r="AK109" s="87"/>
      <c r="AL109" s="30"/>
      <c r="AM109" s="87"/>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30"/>
      <c r="IZ109" s="30"/>
      <c r="JA109" s="30"/>
      <c r="JB109" s="30"/>
      <c r="JC109" s="30"/>
      <c r="JD109" s="30"/>
      <c r="JE109" s="30"/>
      <c r="JF109" s="30"/>
      <c r="JG109" s="30"/>
      <c r="JH109" s="30"/>
      <c r="JI109" s="30"/>
      <c r="JJ109" s="30"/>
      <c r="JK109" s="30"/>
    </row>
    <row r="110" spans="1:271" s="90" customFormat="1" x14ac:dyDescent="0.2">
      <c r="A110" s="30"/>
      <c r="B110" s="30"/>
      <c r="C110" s="83"/>
      <c r="D110" s="30"/>
      <c r="E110" s="30"/>
      <c r="F110" s="30"/>
      <c r="G110" s="84"/>
      <c r="H110" s="84"/>
      <c r="I110" s="85"/>
      <c r="J110" s="30"/>
      <c r="K110" s="30"/>
      <c r="L110" s="30"/>
      <c r="M110" s="30"/>
      <c r="N110" s="30"/>
      <c r="O110" s="30"/>
      <c r="P110" s="30"/>
      <c r="Q110" s="30"/>
      <c r="R110" s="30"/>
      <c r="S110" s="85"/>
      <c r="T110" s="86"/>
      <c r="U110" s="30"/>
      <c r="V110" s="86"/>
      <c r="W110" s="86"/>
      <c r="X110" s="87"/>
      <c r="Y110" s="87"/>
      <c r="Z110" s="87"/>
      <c r="AA110" s="87"/>
      <c r="AB110" s="84"/>
      <c r="AC110" s="84"/>
      <c r="AD110" s="87"/>
      <c r="AE110" s="88"/>
      <c r="AF110" s="30"/>
      <c r="AG110" s="85"/>
      <c r="AH110" s="30"/>
      <c r="AI110" s="89"/>
      <c r="AJ110" s="30"/>
      <c r="AK110" s="87"/>
      <c r="AL110" s="30"/>
      <c r="AM110" s="87"/>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30"/>
      <c r="IZ110" s="30"/>
      <c r="JA110" s="30"/>
      <c r="JB110" s="30"/>
      <c r="JC110" s="30"/>
      <c r="JD110" s="30"/>
      <c r="JE110" s="30"/>
      <c r="JF110" s="30"/>
      <c r="JG110" s="30"/>
      <c r="JH110" s="30"/>
      <c r="JI110" s="30"/>
      <c r="JJ110" s="30"/>
      <c r="JK110" s="30"/>
    </row>
    <row r="111" spans="1:271" s="90" customFormat="1" x14ac:dyDescent="0.2">
      <c r="A111" s="30"/>
      <c r="B111" s="30"/>
      <c r="C111" s="83"/>
      <c r="D111" s="30"/>
      <c r="E111" s="30"/>
      <c r="F111" s="30"/>
      <c r="G111" s="84"/>
      <c r="H111" s="84"/>
      <c r="I111" s="85"/>
      <c r="J111" s="30"/>
      <c r="K111" s="30"/>
      <c r="L111" s="30"/>
      <c r="M111" s="30"/>
      <c r="N111" s="30"/>
      <c r="O111" s="30"/>
      <c r="P111" s="30"/>
      <c r="Q111" s="30"/>
      <c r="R111" s="30"/>
      <c r="S111" s="85"/>
      <c r="T111" s="86"/>
      <c r="U111" s="30"/>
      <c r="V111" s="86"/>
      <c r="W111" s="86"/>
      <c r="X111" s="87"/>
      <c r="Y111" s="87"/>
      <c r="Z111" s="87"/>
      <c r="AA111" s="87"/>
      <c r="AB111" s="84"/>
      <c r="AC111" s="84"/>
      <c r="AD111" s="87"/>
      <c r="AE111" s="88"/>
      <c r="AF111" s="30"/>
      <c r="AG111" s="85"/>
      <c r="AH111" s="30"/>
      <c r="AI111" s="89"/>
      <c r="AJ111" s="30"/>
      <c r="AK111" s="87"/>
      <c r="AL111" s="30"/>
      <c r="AM111" s="87"/>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30"/>
      <c r="IZ111" s="30"/>
      <c r="JA111" s="30"/>
      <c r="JB111" s="30"/>
      <c r="JC111" s="30"/>
      <c r="JD111" s="30"/>
      <c r="JE111" s="30"/>
      <c r="JF111" s="30"/>
      <c r="JG111" s="30"/>
      <c r="JH111" s="30"/>
      <c r="JI111" s="30"/>
      <c r="JJ111" s="30"/>
      <c r="JK111" s="30"/>
    </row>
    <row r="112" spans="1:271" s="90" customFormat="1" x14ac:dyDescent="0.2">
      <c r="A112" s="30"/>
      <c r="B112" s="30"/>
      <c r="C112" s="83"/>
      <c r="D112" s="30"/>
      <c r="E112" s="30"/>
      <c r="F112" s="30"/>
      <c r="G112" s="84"/>
      <c r="H112" s="84"/>
      <c r="I112" s="85"/>
      <c r="J112" s="30"/>
      <c r="K112" s="30"/>
      <c r="L112" s="30"/>
      <c r="M112" s="30"/>
      <c r="N112" s="30"/>
      <c r="O112" s="30"/>
      <c r="P112" s="30"/>
      <c r="Q112" s="30"/>
      <c r="R112" s="30"/>
      <c r="S112" s="85"/>
      <c r="T112" s="86"/>
      <c r="U112" s="30"/>
      <c r="V112" s="86"/>
      <c r="W112" s="86"/>
      <c r="X112" s="87"/>
      <c r="Y112" s="87"/>
      <c r="Z112" s="87"/>
      <c r="AA112" s="87"/>
      <c r="AB112" s="84"/>
      <c r="AC112" s="84"/>
      <c r="AD112" s="87"/>
      <c r="AE112" s="88"/>
      <c r="AF112" s="30"/>
      <c r="AG112" s="85"/>
      <c r="AH112" s="30"/>
      <c r="AI112" s="89"/>
      <c r="AJ112" s="30"/>
      <c r="AK112" s="87"/>
      <c r="AL112" s="30"/>
      <c r="AM112" s="87"/>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30"/>
      <c r="IZ112" s="30"/>
      <c r="JA112" s="30"/>
      <c r="JB112" s="30"/>
      <c r="JC112" s="30"/>
      <c r="JD112" s="30"/>
      <c r="JE112" s="30"/>
      <c r="JF112" s="30"/>
      <c r="JG112" s="30"/>
      <c r="JH112" s="30"/>
      <c r="JI112" s="30"/>
      <c r="JJ112" s="30"/>
      <c r="JK112" s="30"/>
    </row>
    <row r="113" spans="1:271" s="90" customFormat="1" x14ac:dyDescent="0.2">
      <c r="A113" s="30"/>
      <c r="B113" s="30"/>
      <c r="C113" s="83"/>
      <c r="D113" s="30"/>
      <c r="E113" s="30"/>
      <c r="F113" s="30"/>
      <c r="G113" s="84"/>
      <c r="H113" s="84"/>
      <c r="I113" s="85"/>
      <c r="J113" s="30"/>
      <c r="K113" s="30"/>
      <c r="L113" s="30"/>
      <c r="M113" s="30"/>
      <c r="N113" s="30"/>
      <c r="O113" s="30"/>
      <c r="P113" s="30"/>
      <c r="Q113" s="30"/>
      <c r="R113" s="30"/>
      <c r="S113" s="85"/>
      <c r="T113" s="86"/>
      <c r="U113" s="30"/>
      <c r="V113" s="86"/>
      <c r="W113" s="86"/>
      <c r="X113" s="87"/>
      <c r="Y113" s="87"/>
      <c r="Z113" s="87"/>
      <c r="AA113" s="87"/>
      <c r="AB113" s="84"/>
      <c r="AC113" s="84"/>
      <c r="AD113" s="87"/>
      <c r="AE113" s="88"/>
      <c r="AF113" s="30"/>
      <c r="AG113" s="85"/>
      <c r="AH113" s="30"/>
      <c r="AI113" s="89"/>
      <c r="AJ113" s="30"/>
      <c r="AK113" s="87"/>
      <c r="AL113" s="30"/>
      <c r="AM113" s="87"/>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30"/>
      <c r="IZ113" s="30"/>
      <c r="JA113" s="30"/>
      <c r="JB113" s="30"/>
      <c r="JC113" s="30"/>
      <c r="JD113" s="30"/>
      <c r="JE113" s="30"/>
      <c r="JF113" s="30"/>
      <c r="JG113" s="30"/>
      <c r="JH113" s="30"/>
      <c r="JI113" s="30"/>
      <c r="JJ113" s="30"/>
      <c r="JK113" s="30"/>
    </row>
    <row r="114" spans="1:271" s="90" customFormat="1" x14ac:dyDescent="0.2">
      <c r="A114" s="30"/>
      <c r="B114" s="30"/>
      <c r="C114" s="83"/>
      <c r="D114" s="30"/>
      <c r="E114" s="30"/>
      <c r="F114" s="30"/>
      <c r="G114" s="84"/>
      <c r="H114" s="84"/>
      <c r="I114" s="85"/>
      <c r="J114" s="30"/>
      <c r="K114" s="30"/>
      <c r="L114" s="30"/>
      <c r="M114" s="30"/>
      <c r="N114" s="30"/>
      <c r="O114" s="30"/>
      <c r="P114" s="30"/>
      <c r="Q114" s="30"/>
      <c r="R114" s="30"/>
      <c r="S114" s="85"/>
      <c r="T114" s="86"/>
      <c r="U114" s="30"/>
      <c r="V114" s="86"/>
      <c r="W114" s="86"/>
      <c r="X114" s="87"/>
      <c r="Y114" s="87"/>
      <c r="Z114" s="87"/>
      <c r="AA114" s="87"/>
      <c r="AB114" s="84"/>
      <c r="AC114" s="84"/>
      <c r="AD114" s="87"/>
      <c r="AE114" s="88"/>
      <c r="AF114" s="30"/>
      <c r="AG114" s="85"/>
      <c r="AH114" s="30"/>
      <c r="AI114" s="89"/>
      <c r="AJ114" s="30"/>
      <c r="AK114" s="87"/>
      <c r="AL114" s="30"/>
      <c r="AM114" s="87"/>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c r="IV114" s="30"/>
      <c r="IW114" s="30"/>
      <c r="IX114" s="30"/>
      <c r="IY114" s="30"/>
      <c r="IZ114" s="30"/>
      <c r="JA114" s="30"/>
      <c r="JB114" s="30"/>
      <c r="JC114" s="30"/>
      <c r="JD114" s="30"/>
      <c r="JE114" s="30"/>
      <c r="JF114" s="30"/>
      <c r="JG114" s="30"/>
      <c r="JH114" s="30"/>
      <c r="JI114" s="30"/>
      <c r="JJ114" s="30"/>
      <c r="JK114" s="30"/>
    </row>
    <row r="115" spans="1:271" s="90" customFormat="1" x14ac:dyDescent="0.2">
      <c r="A115" s="30"/>
      <c r="B115" s="30"/>
      <c r="C115" s="83"/>
      <c r="D115" s="30"/>
      <c r="E115" s="30"/>
      <c r="F115" s="30"/>
      <c r="G115" s="84"/>
      <c r="H115" s="84"/>
      <c r="I115" s="85"/>
      <c r="J115" s="30"/>
      <c r="K115" s="30"/>
      <c r="L115" s="30"/>
      <c r="M115" s="30"/>
      <c r="N115" s="30"/>
      <c r="O115" s="30"/>
      <c r="P115" s="30"/>
      <c r="Q115" s="30"/>
      <c r="R115" s="30"/>
      <c r="S115" s="85"/>
      <c r="T115" s="86"/>
      <c r="U115" s="30"/>
      <c r="V115" s="86"/>
      <c r="W115" s="86"/>
      <c r="X115" s="87"/>
      <c r="Y115" s="87"/>
      <c r="Z115" s="87"/>
      <c r="AA115" s="87"/>
      <c r="AB115" s="84"/>
      <c r="AC115" s="84"/>
      <c r="AD115" s="87"/>
      <c r="AE115" s="88"/>
      <c r="AF115" s="30"/>
      <c r="AG115" s="85"/>
      <c r="AH115" s="30"/>
      <c r="AI115" s="89"/>
      <c r="AJ115" s="30"/>
      <c r="AK115" s="87"/>
      <c r="AL115" s="30"/>
      <c r="AM115" s="87"/>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c r="IV115" s="30"/>
      <c r="IW115" s="30"/>
      <c r="IX115" s="30"/>
      <c r="IY115" s="30"/>
      <c r="IZ115" s="30"/>
      <c r="JA115" s="30"/>
      <c r="JB115" s="30"/>
      <c r="JC115" s="30"/>
      <c r="JD115" s="30"/>
      <c r="JE115" s="30"/>
      <c r="JF115" s="30"/>
      <c r="JG115" s="30"/>
      <c r="JH115" s="30"/>
      <c r="JI115" s="30"/>
      <c r="JJ115" s="30"/>
      <c r="JK115" s="30"/>
    </row>
    <row r="116" spans="1:271" s="90" customFormat="1" x14ac:dyDescent="0.2">
      <c r="A116" s="30"/>
      <c r="B116" s="30"/>
      <c r="C116" s="83"/>
      <c r="D116" s="30"/>
      <c r="E116" s="30"/>
      <c r="F116" s="30"/>
      <c r="G116" s="84"/>
      <c r="H116" s="84"/>
      <c r="I116" s="85"/>
      <c r="J116" s="30"/>
      <c r="K116" s="30"/>
      <c r="L116" s="30"/>
      <c r="M116" s="30"/>
      <c r="N116" s="30"/>
      <c r="O116" s="30"/>
      <c r="P116" s="30"/>
      <c r="Q116" s="30"/>
      <c r="R116" s="30"/>
      <c r="S116" s="85"/>
      <c r="T116" s="86"/>
      <c r="U116" s="30"/>
      <c r="V116" s="86"/>
      <c r="W116" s="86"/>
      <c r="X116" s="87"/>
      <c r="Y116" s="87"/>
      <c r="Z116" s="87"/>
      <c r="AA116" s="87"/>
      <c r="AB116" s="84"/>
      <c r="AC116" s="84"/>
      <c r="AD116" s="87"/>
      <c r="AE116" s="88"/>
      <c r="AF116" s="30"/>
      <c r="AG116" s="85"/>
      <c r="AH116" s="30"/>
      <c r="AI116" s="89"/>
      <c r="AJ116" s="30"/>
      <c r="AK116" s="87"/>
      <c r="AL116" s="30"/>
      <c r="AM116" s="87"/>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c r="IV116" s="30"/>
      <c r="IW116" s="30"/>
      <c r="IX116" s="30"/>
      <c r="IY116" s="30"/>
      <c r="IZ116" s="30"/>
      <c r="JA116" s="30"/>
      <c r="JB116" s="30"/>
      <c r="JC116" s="30"/>
      <c r="JD116" s="30"/>
      <c r="JE116" s="30"/>
      <c r="JF116" s="30"/>
      <c r="JG116" s="30"/>
      <c r="JH116" s="30"/>
      <c r="JI116" s="30"/>
      <c r="JJ116" s="30"/>
      <c r="JK116" s="30"/>
    </row>
    <row r="117" spans="1:271" s="90" customFormat="1" x14ac:dyDescent="0.2">
      <c r="A117" s="30"/>
      <c r="B117" s="30"/>
      <c r="C117" s="83"/>
      <c r="D117" s="30"/>
      <c r="E117" s="30"/>
      <c r="F117" s="30"/>
      <c r="G117" s="84"/>
      <c r="H117" s="84"/>
      <c r="I117" s="85"/>
      <c r="J117" s="30"/>
      <c r="K117" s="30"/>
      <c r="L117" s="30"/>
      <c r="M117" s="30"/>
      <c r="N117" s="30"/>
      <c r="O117" s="30"/>
      <c r="P117" s="30"/>
      <c r="Q117" s="30"/>
      <c r="R117" s="30"/>
      <c r="S117" s="85"/>
      <c r="T117" s="86"/>
      <c r="U117" s="30"/>
      <c r="V117" s="86"/>
      <c r="W117" s="86"/>
      <c r="X117" s="87"/>
      <c r="Y117" s="87"/>
      <c r="Z117" s="87"/>
      <c r="AA117" s="87"/>
      <c r="AB117" s="84"/>
      <c r="AC117" s="84"/>
      <c r="AD117" s="87"/>
      <c r="AE117" s="88"/>
      <c r="AF117" s="30"/>
      <c r="AG117" s="85"/>
      <c r="AH117" s="30"/>
      <c r="AI117" s="89"/>
      <c r="AJ117" s="30"/>
      <c r="AK117" s="87"/>
      <c r="AL117" s="30"/>
      <c r="AM117" s="87"/>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c r="IV117" s="30"/>
      <c r="IW117" s="30"/>
      <c r="IX117" s="30"/>
      <c r="IY117" s="30"/>
      <c r="IZ117" s="30"/>
      <c r="JA117" s="30"/>
      <c r="JB117" s="30"/>
      <c r="JC117" s="30"/>
      <c r="JD117" s="30"/>
      <c r="JE117" s="30"/>
      <c r="JF117" s="30"/>
      <c r="JG117" s="30"/>
      <c r="JH117" s="30"/>
      <c r="JI117" s="30"/>
      <c r="JJ117" s="30"/>
      <c r="JK117" s="30"/>
    </row>
    <row r="118" spans="1:271" s="90" customFormat="1" x14ac:dyDescent="0.2">
      <c r="A118" s="30"/>
      <c r="B118" s="30"/>
      <c r="C118" s="83"/>
      <c r="D118" s="30"/>
      <c r="E118" s="30"/>
      <c r="F118" s="30"/>
      <c r="G118" s="84"/>
      <c r="H118" s="84"/>
      <c r="I118" s="85"/>
      <c r="J118" s="30"/>
      <c r="K118" s="30"/>
      <c r="L118" s="30"/>
      <c r="M118" s="30"/>
      <c r="N118" s="30"/>
      <c r="O118" s="30"/>
      <c r="P118" s="30"/>
      <c r="Q118" s="30"/>
      <c r="R118" s="30"/>
      <c r="S118" s="85"/>
      <c r="T118" s="86"/>
      <c r="U118" s="30"/>
      <c r="V118" s="86"/>
      <c r="W118" s="86"/>
      <c r="X118" s="87"/>
      <c r="Y118" s="87"/>
      <c r="Z118" s="87"/>
      <c r="AA118" s="87"/>
      <c r="AB118" s="84"/>
      <c r="AC118" s="84"/>
      <c r="AD118" s="87"/>
      <c r="AE118" s="88"/>
      <c r="AF118" s="30"/>
      <c r="AG118" s="85"/>
      <c r="AH118" s="30"/>
      <c r="AI118" s="89"/>
      <c r="AJ118" s="30"/>
      <c r="AK118" s="87"/>
      <c r="AL118" s="30"/>
      <c r="AM118" s="87"/>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30"/>
      <c r="IZ118" s="30"/>
      <c r="JA118" s="30"/>
      <c r="JB118" s="30"/>
      <c r="JC118" s="30"/>
      <c r="JD118" s="30"/>
      <c r="JE118" s="30"/>
      <c r="JF118" s="30"/>
      <c r="JG118" s="30"/>
      <c r="JH118" s="30"/>
      <c r="JI118" s="30"/>
      <c r="JJ118" s="30"/>
      <c r="JK118" s="30"/>
    </row>
    <row r="119" spans="1:271" s="90" customFormat="1" x14ac:dyDescent="0.2">
      <c r="A119" s="30"/>
      <c r="B119" s="30"/>
      <c r="C119" s="83"/>
      <c r="D119" s="30"/>
      <c r="E119" s="30"/>
      <c r="F119" s="30"/>
      <c r="G119" s="84"/>
      <c r="H119" s="84"/>
      <c r="I119" s="85"/>
      <c r="J119" s="30"/>
      <c r="K119" s="30"/>
      <c r="L119" s="30"/>
      <c r="M119" s="30"/>
      <c r="N119" s="30"/>
      <c r="O119" s="30"/>
      <c r="P119" s="30"/>
      <c r="Q119" s="30"/>
      <c r="R119" s="30"/>
      <c r="S119" s="85"/>
      <c r="T119" s="86"/>
      <c r="U119" s="30"/>
      <c r="V119" s="86"/>
      <c r="W119" s="86"/>
      <c r="X119" s="87"/>
      <c r="Y119" s="87"/>
      <c r="Z119" s="87"/>
      <c r="AA119" s="87"/>
      <c r="AB119" s="84"/>
      <c r="AC119" s="84"/>
      <c r="AD119" s="87"/>
      <c r="AE119" s="88"/>
      <c r="AF119" s="30"/>
      <c r="AG119" s="85"/>
      <c r="AH119" s="30"/>
      <c r="AI119" s="89"/>
      <c r="AJ119" s="30"/>
      <c r="AK119" s="87"/>
      <c r="AL119" s="30"/>
      <c r="AM119" s="87"/>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30"/>
      <c r="IZ119" s="30"/>
      <c r="JA119" s="30"/>
      <c r="JB119" s="30"/>
      <c r="JC119" s="30"/>
      <c r="JD119" s="30"/>
      <c r="JE119" s="30"/>
      <c r="JF119" s="30"/>
      <c r="JG119" s="30"/>
      <c r="JH119" s="30"/>
      <c r="JI119" s="30"/>
      <c r="JJ119" s="30"/>
      <c r="JK119" s="30"/>
    </row>
    <row r="120" spans="1:271" s="90" customFormat="1" x14ac:dyDescent="0.2">
      <c r="A120" s="30"/>
      <c r="B120" s="30"/>
      <c r="C120" s="83"/>
      <c r="D120" s="30"/>
      <c r="E120" s="30"/>
      <c r="F120" s="30"/>
      <c r="G120" s="84"/>
      <c r="H120" s="84"/>
      <c r="I120" s="85"/>
      <c r="J120" s="30"/>
      <c r="K120" s="30"/>
      <c r="L120" s="30"/>
      <c r="M120" s="30"/>
      <c r="N120" s="30"/>
      <c r="O120" s="30"/>
      <c r="P120" s="30"/>
      <c r="Q120" s="30"/>
      <c r="R120" s="30"/>
      <c r="S120" s="85"/>
      <c r="T120" s="86"/>
      <c r="U120" s="30"/>
      <c r="V120" s="86"/>
      <c r="W120" s="86"/>
      <c r="X120" s="87"/>
      <c r="Y120" s="87"/>
      <c r="Z120" s="87"/>
      <c r="AA120" s="87"/>
      <c r="AB120" s="84"/>
      <c r="AC120" s="84"/>
      <c r="AD120" s="87"/>
      <c r="AE120" s="88"/>
      <c r="AF120" s="30"/>
      <c r="AG120" s="85"/>
      <c r="AH120" s="30"/>
      <c r="AI120" s="89"/>
      <c r="AJ120" s="30"/>
      <c r="AK120" s="87"/>
      <c r="AL120" s="30"/>
      <c r="AM120" s="87"/>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c r="IX120" s="30"/>
      <c r="IY120" s="30"/>
      <c r="IZ120" s="30"/>
      <c r="JA120" s="30"/>
      <c r="JB120" s="30"/>
      <c r="JC120" s="30"/>
      <c r="JD120" s="30"/>
      <c r="JE120" s="30"/>
      <c r="JF120" s="30"/>
      <c r="JG120" s="30"/>
      <c r="JH120" s="30"/>
      <c r="JI120" s="30"/>
      <c r="JJ120" s="30"/>
      <c r="JK120" s="30"/>
    </row>
    <row r="121" spans="1:271" s="90" customFormat="1" x14ac:dyDescent="0.2">
      <c r="A121" s="30"/>
      <c r="B121" s="30"/>
      <c r="C121" s="83"/>
      <c r="D121" s="30"/>
      <c r="E121" s="30"/>
      <c r="F121" s="30"/>
      <c r="G121" s="84"/>
      <c r="H121" s="84"/>
      <c r="I121" s="85"/>
      <c r="J121" s="30"/>
      <c r="K121" s="30"/>
      <c r="L121" s="30"/>
      <c r="M121" s="30"/>
      <c r="N121" s="30"/>
      <c r="O121" s="30"/>
      <c r="P121" s="30"/>
      <c r="Q121" s="30"/>
      <c r="R121" s="30"/>
      <c r="S121" s="85"/>
      <c r="T121" s="86"/>
      <c r="U121" s="30"/>
      <c r="V121" s="86"/>
      <c r="W121" s="86"/>
      <c r="X121" s="87"/>
      <c r="Y121" s="87"/>
      <c r="Z121" s="87"/>
      <c r="AA121" s="87"/>
      <c r="AB121" s="84"/>
      <c r="AC121" s="84"/>
      <c r="AD121" s="87"/>
      <c r="AE121" s="88"/>
      <c r="AF121" s="30"/>
      <c r="AG121" s="85"/>
      <c r="AH121" s="30"/>
      <c r="AI121" s="89"/>
      <c r="AJ121" s="30"/>
      <c r="AK121" s="87"/>
      <c r="AL121" s="30"/>
      <c r="AM121" s="87"/>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30"/>
      <c r="IZ121" s="30"/>
      <c r="JA121" s="30"/>
      <c r="JB121" s="30"/>
      <c r="JC121" s="30"/>
      <c r="JD121" s="30"/>
      <c r="JE121" s="30"/>
      <c r="JF121" s="30"/>
      <c r="JG121" s="30"/>
      <c r="JH121" s="30"/>
      <c r="JI121" s="30"/>
      <c r="JJ121" s="30"/>
      <c r="JK121" s="30"/>
    </row>
    <row r="122" spans="1:271" s="90" customFormat="1" x14ac:dyDescent="0.2">
      <c r="A122" s="30"/>
      <c r="B122" s="30"/>
      <c r="C122" s="83"/>
      <c r="D122" s="30"/>
      <c r="E122" s="30"/>
      <c r="F122" s="30"/>
      <c r="G122" s="84"/>
      <c r="H122" s="84"/>
      <c r="I122" s="85"/>
      <c r="J122" s="30"/>
      <c r="K122" s="30"/>
      <c r="L122" s="30"/>
      <c r="M122" s="30"/>
      <c r="N122" s="30"/>
      <c r="O122" s="30"/>
      <c r="P122" s="30"/>
      <c r="Q122" s="30"/>
      <c r="R122" s="30"/>
      <c r="S122" s="85"/>
      <c r="T122" s="86"/>
      <c r="U122" s="30"/>
      <c r="V122" s="86"/>
      <c r="W122" s="86"/>
      <c r="X122" s="87"/>
      <c r="Y122" s="87"/>
      <c r="Z122" s="87"/>
      <c r="AA122" s="87"/>
      <c r="AB122" s="84"/>
      <c r="AC122" s="84"/>
      <c r="AD122" s="87"/>
      <c r="AE122" s="88"/>
      <c r="AF122" s="30"/>
      <c r="AG122" s="85"/>
      <c r="AH122" s="30"/>
      <c r="AI122" s="89"/>
      <c r="AJ122" s="30"/>
      <c r="AK122" s="87"/>
      <c r="AL122" s="30"/>
      <c r="AM122" s="87"/>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30"/>
      <c r="GY122" s="30"/>
      <c r="GZ122" s="30"/>
      <c r="HA122" s="30"/>
      <c r="HB122" s="30"/>
      <c r="HC122" s="30"/>
      <c r="HD122" s="30"/>
      <c r="HE122" s="30"/>
      <c r="HF122" s="30"/>
      <c r="HG122" s="30"/>
      <c r="HH122" s="30"/>
      <c r="HI122" s="30"/>
      <c r="HJ122" s="30"/>
      <c r="HK122" s="30"/>
      <c r="HL122" s="30"/>
      <c r="HM122" s="30"/>
      <c r="HN122" s="30"/>
      <c r="HO122" s="30"/>
      <c r="HP122" s="30"/>
      <c r="HQ122" s="30"/>
      <c r="HR122" s="30"/>
      <c r="HS122" s="30"/>
      <c r="HT122" s="30"/>
      <c r="HU122" s="30"/>
      <c r="HV122" s="30"/>
      <c r="HW122" s="30"/>
      <c r="HX122" s="30"/>
      <c r="HY122" s="30"/>
      <c r="HZ122" s="30"/>
      <c r="IA122" s="30"/>
      <c r="IB122" s="30"/>
      <c r="IC122" s="30"/>
      <c r="ID122" s="30"/>
      <c r="IE122" s="30"/>
      <c r="IF122" s="30"/>
      <c r="IG122" s="30"/>
      <c r="IH122" s="30"/>
      <c r="II122" s="30"/>
      <c r="IJ122" s="30"/>
      <c r="IK122" s="30"/>
      <c r="IL122" s="30"/>
      <c r="IM122" s="30"/>
      <c r="IN122" s="30"/>
      <c r="IO122" s="30"/>
      <c r="IP122" s="30"/>
      <c r="IQ122" s="30"/>
      <c r="IR122" s="30"/>
      <c r="IS122" s="30"/>
      <c r="IT122" s="30"/>
      <c r="IU122" s="30"/>
      <c r="IV122" s="30"/>
      <c r="IW122" s="30"/>
      <c r="IX122" s="30"/>
      <c r="IY122" s="30"/>
      <c r="IZ122" s="30"/>
      <c r="JA122" s="30"/>
      <c r="JB122" s="30"/>
      <c r="JC122" s="30"/>
      <c r="JD122" s="30"/>
      <c r="JE122" s="30"/>
      <c r="JF122" s="30"/>
      <c r="JG122" s="30"/>
      <c r="JH122" s="30"/>
      <c r="JI122" s="30"/>
      <c r="JJ122" s="30"/>
      <c r="JK122" s="30"/>
    </row>
    <row r="123" spans="1:271" s="90" customFormat="1" x14ac:dyDescent="0.2">
      <c r="A123" s="30"/>
      <c r="B123" s="30"/>
      <c r="C123" s="83"/>
      <c r="D123" s="30"/>
      <c r="E123" s="30"/>
      <c r="F123" s="30"/>
      <c r="G123" s="84"/>
      <c r="H123" s="84"/>
      <c r="I123" s="85"/>
      <c r="J123" s="30"/>
      <c r="K123" s="30"/>
      <c r="L123" s="30"/>
      <c r="M123" s="30"/>
      <c r="N123" s="30"/>
      <c r="O123" s="30"/>
      <c r="P123" s="30"/>
      <c r="Q123" s="30"/>
      <c r="R123" s="30"/>
      <c r="S123" s="85"/>
      <c r="T123" s="86"/>
      <c r="U123" s="30"/>
      <c r="V123" s="86"/>
      <c r="W123" s="86"/>
      <c r="X123" s="87"/>
      <c r="Y123" s="87"/>
      <c r="Z123" s="87"/>
      <c r="AA123" s="87"/>
      <c r="AB123" s="84"/>
      <c r="AC123" s="84"/>
      <c r="AD123" s="87"/>
      <c r="AE123" s="88"/>
      <c r="AF123" s="30"/>
      <c r="AG123" s="85"/>
      <c r="AH123" s="30"/>
      <c r="AI123" s="89"/>
      <c r="AJ123" s="30"/>
      <c r="AK123" s="87"/>
      <c r="AL123" s="30"/>
      <c r="AM123" s="87"/>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30"/>
      <c r="GY123" s="30"/>
      <c r="GZ123" s="30"/>
      <c r="HA123" s="30"/>
      <c r="HB123" s="30"/>
      <c r="HC123" s="30"/>
      <c r="HD123" s="30"/>
      <c r="HE123" s="30"/>
      <c r="HF123" s="30"/>
      <c r="HG123" s="30"/>
      <c r="HH123" s="30"/>
      <c r="HI123" s="30"/>
      <c r="HJ123" s="30"/>
      <c r="HK123" s="30"/>
      <c r="HL123" s="30"/>
      <c r="HM123" s="30"/>
      <c r="HN123" s="30"/>
      <c r="HO123" s="30"/>
      <c r="HP123" s="30"/>
      <c r="HQ123" s="30"/>
      <c r="HR123" s="30"/>
      <c r="HS123" s="30"/>
      <c r="HT123" s="30"/>
      <c r="HU123" s="30"/>
      <c r="HV123" s="30"/>
      <c r="HW123" s="30"/>
      <c r="HX123" s="30"/>
      <c r="HY123" s="30"/>
      <c r="HZ123" s="30"/>
      <c r="IA123" s="30"/>
      <c r="IB123" s="30"/>
      <c r="IC123" s="30"/>
      <c r="ID123" s="30"/>
      <c r="IE123" s="30"/>
      <c r="IF123" s="30"/>
      <c r="IG123" s="30"/>
      <c r="IH123" s="30"/>
      <c r="II123" s="30"/>
      <c r="IJ123" s="30"/>
      <c r="IK123" s="30"/>
      <c r="IL123" s="30"/>
      <c r="IM123" s="30"/>
      <c r="IN123" s="30"/>
      <c r="IO123" s="30"/>
      <c r="IP123" s="30"/>
      <c r="IQ123" s="30"/>
      <c r="IR123" s="30"/>
      <c r="IS123" s="30"/>
      <c r="IT123" s="30"/>
      <c r="IU123" s="30"/>
      <c r="IV123" s="30"/>
      <c r="IW123" s="30"/>
      <c r="IX123" s="30"/>
      <c r="IY123" s="30"/>
      <c r="IZ123" s="30"/>
      <c r="JA123" s="30"/>
      <c r="JB123" s="30"/>
      <c r="JC123" s="30"/>
      <c r="JD123" s="30"/>
      <c r="JE123" s="30"/>
      <c r="JF123" s="30"/>
      <c r="JG123" s="30"/>
      <c r="JH123" s="30"/>
      <c r="JI123" s="30"/>
      <c r="JJ123" s="30"/>
      <c r="JK123" s="30"/>
    </row>
    <row r="124" spans="1:271" s="90" customFormat="1" x14ac:dyDescent="0.2">
      <c r="A124" s="30"/>
      <c r="B124" s="30"/>
      <c r="C124" s="83"/>
      <c r="D124" s="30"/>
      <c r="E124" s="30"/>
      <c r="F124" s="30"/>
      <c r="G124" s="84"/>
      <c r="H124" s="84"/>
      <c r="I124" s="85"/>
      <c r="J124" s="30"/>
      <c r="K124" s="30"/>
      <c r="L124" s="30"/>
      <c r="M124" s="30"/>
      <c r="N124" s="30"/>
      <c r="O124" s="30"/>
      <c r="P124" s="30"/>
      <c r="Q124" s="30"/>
      <c r="R124" s="30"/>
      <c r="S124" s="85"/>
      <c r="T124" s="86"/>
      <c r="U124" s="30"/>
      <c r="V124" s="86"/>
      <c r="W124" s="86"/>
      <c r="X124" s="87"/>
      <c r="Y124" s="87"/>
      <c r="Z124" s="87"/>
      <c r="AA124" s="87"/>
      <c r="AB124" s="84"/>
      <c r="AC124" s="84"/>
      <c r="AD124" s="87"/>
      <c r="AE124" s="88"/>
      <c r="AF124" s="30"/>
      <c r="AG124" s="85"/>
      <c r="AH124" s="30"/>
      <c r="AI124" s="89"/>
      <c r="AJ124" s="30"/>
      <c r="AK124" s="87"/>
      <c r="AL124" s="30"/>
      <c r="AM124" s="87"/>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30"/>
      <c r="GY124" s="30"/>
      <c r="GZ124" s="30"/>
      <c r="HA124" s="30"/>
      <c r="HB124" s="30"/>
      <c r="HC124" s="30"/>
      <c r="HD124" s="30"/>
      <c r="HE124" s="30"/>
      <c r="HF124" s="30"/>
      <c r="HG124" s="30"/>
      <c r="HH124" s="30"/>
      <c r="HI124" s="30"/>
      <c r="HJ124" s="30"/>
      <c r="HK124" s="30"/>
      <c r="HL124" s="30"/>
      <c r="HM124" s="30"/>
      <c r="HN124" s="30"/>
      <c r="HO124" s="30"/>
      <c r="HP124" s="30"/>
      <c r="HQ124" s="30"/>
      <c r="HR124" s="30"/>
      <c r="HS124" s="30"/>
      <c r="HT124" s="30"/>
      <c r="HU124" s="30"/>
      <c r="HV124" s="30"/>
      <c r="HW124" s="30"/>
      <c r="HX124" s="30"/>
      <c r="HY124" s="30"/>
      <c r="HZ124" s="30"/>
      <c r="IA124" s="30"/>
      <c r="IB124" s="30"/>
      <c r="IC124" s="30"/>
      <c r="ID124" s="30"/>
      <c r="IE124" s="30"/>
      <c r="IF124" s="30"/>
      <c r="IG124" s="30"/>
      <c r="IH124" s="30"/>
      <c r="II124" s="30"/>
      <c r="IJ124" s="30"/>
      <c r="IK124" s="30"/>
      <c r="IL124" s="30"/>
      <c r="IM124" s="30"/>
      <c r="IN124" s="30"/>
      <c r="IO124" s="30"/>
      <c r="IP124" s="30"/>
      <c r="IQ124" s="30"/>
      <c r="IR124" s="30"/>
      <c r="IS124" s="30"/>
      <c r="IT124" s="30"/>
      <c r="IU124" s="30"/>
      <c r="IV124" s="30"/>
      <c r="IW124" s="30"/>
      <c r="IX124" s="30"/>
      <c r="IY124" s="30"/>
      <c r="IZ124" s="30"/>
      <c r="JA124" s="30"/>
      <c r="JB124" s="30"/>
      <c r="JC124" s="30"/>
      <c r="JD124" s="30"/>
      <c r="JE124" s="30"/>
      <c r="JF124" s="30"/>
      <c r="JG124" s="30"/>
      <c r="JH124" s="30"/>
      <c r="JI124" s="30"/>
      <c r="JJ124" s="30"/>
      <c r="JK124" s="30"/>
    </row>
    <row r="125" spans="1:271" s="90" customFormat="1" x14ac:dyDescent="0.2">
      <c r="A125" s="30"/>
      <c r="B125" s="30"/>
      <c r="C125" s="83"/>
      <c r="D125" s="30"/>
      <c r="E125" s="30"/>
      <c r="F125" s="30"/>
      <c r="G125" s="84"/>
      <c r="H125" s="84"/>
      <c r="I125" s="85"/>
      <c r="J125" s="30"/>
      <c r="K125" s="30"/>
      <c r="L125" s="30"/>
      <c r="M125" s="30"/>
      <c r="N125" s="30"/>
      <c r="O125" s="30"/>
      <c r="P125" s="30"/>
      <c r="Q125" s="30"/>
      <c r="R125" s="30"/>
      <c r="S125" s="85"/>
      <c r="T125" s="86"/>
      <c r="U125" s="30"/>
      <c r="V125" s="86"/>
      <c r="W125" s="86"/>
      <c r="X125" s="87"/>
      <c r="Y125" s="87"/>
      <c r="Z125" s="87"/>
      <c r="AA125" s="87"/>
      <c r="AB125" s="84"/>
      <c r="AC125" s="84"/>
      <c r="AD125" s="87"/>
      <c r="AE125" s="88"/>
      <c r="AF125" s="30"/>
      <c r="AG125" s="85"/>
      <c r="AH125" s="30"/>
      <c r="AI125" s="89"/>
      <c r="AJ125" s="30"/>
      <c r="AK125" s="87"/>
      <c r="AL125" s="30"/>
      <c r="AM125" s="87"/>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c r="IG125" s="30"/>
      <c r="IH125" s="30"/>
      <c r="II125" s="30"/>
      <c r="IJ125" s="30"/>
      <c r="IK125" s="30"/>
      <c r="IL125" s="30"/>
      <c r="IM125" s="30"/>
      <c r="IN125" s="30"/>
      <c r="IO125" s="30"/>
      <c r="IP125" s="30"/>
      <c r="IQ125" s="30"/>
      <c r="IR125" s="30"/>
      <c r="IS125" s="30"/>
      <c r="IT125" s="30"/>
      <c r="IU125" s="30"/>
      <c r="IV125" s="30"/>
      <c r="IW125" s="30"/>
      <c r="IX125" s="30"/>
      <c r="IY125" s="30"/>
      <c r="IZ125" s="30"/>
      <c r="JA125" s="30"/>
      <c r="JB125" s="30"/>
      <c r="JC125" s="30"/>
      <c r="JD125" s="30"/>
      <c r="JE125" s="30"/>
      <c r="JF125" s="30"/>
      <c r="JG125" s="30"/>
      <c r="JH125" s="30"/>
      <c r="JI125" s="30"/>
      <c r="JJ125" s="30"/>
      <c r="JK125" s="30"/>
    </row>
    <row r="126" spans="1:271" s="90" customFormat="1" x14ac:dyDescent="0.2">
      <c r="A126" s="30"/>
      <c r="B126" s="30"/>
      <c r="C126" s="83"/>
      <c r="D126" s="30"/>
      <c r="E126" s="30"/>
      <c r="F126" s="30"/>
      <c r="G126" s="84"/>
      <c r="H126" s="84"/>
      <c r="I126" s="85"/>
      <c r="J126" s="30"/>
      <c r="K126" s="30"/>
      <c r="L126" s="30"/>
      <c r="M126" s="30"/>
      <c r="N126" s="30"/>
      <c r="O126" s="30"/>
      <c r="P126" s="30"/>
      <c r="Q126" s="30"/>
      <c r="R126" s="30"/>
      <c r="S126" s="85"/>
      <c r="T126" s="86"/>
      <c r="U126" s="30"/>
      <c r="V126" s="86"/>
      <c r="W126" s="86"/>
      <c r="X126" s="87"/>
      <c r="Y126" s="87"/>
      <c r="Z126" s="87"/>
      <c r="AA126" s="87"/>
      <c r="AB126" s="84"/>
      <c r="AC126" s="84"/>
      <c r="AD126" s="87"/>
      <c r="AE126" s="88"/>
      <c r="AF126" s="30"/>
      <c r="AG126" s="85"/>
      <c r="AH126" s="30"/>
      <c r="AI126" s="89"/>
      <c r="AJ126" s="30"/>
      <c r="AK126" s="87"/>
      <c r="AL126" s="30"/>
      <c r="AM126" s="87"/>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30"/>
      <c r="GY126" s="30"/>
      <c r="GZ126" s="30"/>
      <c r="HA126" s="30"/>
      <c r="HB126" s="30"/>
      <c r="HC126" s="30"/>
      <c r="HD126" s="30"/>
      <c r="HE126" s="30"/>
      <c r="HF126" s="30"/>
      <c r="HG126" s="30"/>
      <c r="HH126" s="30"/>
      <c r="HI126" s="30"/>
      <c r="HJ126" s="30"/>
      <c r="HK126" s="30"/>
      <c r="HL126" s="30"/>
      <c r="HM126" s="30"/>
      <c r="HN126" s="30"/>
      <c r="HO126" s="30"/>
      <c r="HP126" s="30"/>
      <c r="HQ126" s="30"/>
      <c r="HR126" s="30"/>
      <c r="HS126" s="30"/>
      <c r="HT126" s="30"/>
      <c r="HU126" s="30"/>
      <c r="HV126" s="30"/>
      <c r="HW126" s="30"/>
      <c r="HX126" s="30"/>
      <c r="HY126" s="30"/>
      <c r="HZ126" s="30"/>
      <c r="IA126" s="30"/>
      <c r="IB126" s="30"/>
      <c r="IC126" s="30"/>
      <c r="ID126" s="30"/>
      <c r="IE126" s="30"/>
      <c r="IF126" s="30"/>
      <c r="IG126" s="30"/>
      <c r="IH126" s="30"/>
      <c r="II126" s="30"/>
      <c r="IJ126" s="30"/>
      <c r="IK126" s="30"/>
      <c r="IL126" s="30"/>
      <c r="IM126" s="30"/>
      <c r="IN126" s="30"/>
      <c r="IO126" s="30"/>
      <c r="IP126" s="30"/>
      <c r="IQ126" s="30"/>
      <c r="IR126" s="30"/>
      <c r="IS126" s="30"/>
      <c r="IT126" s="30"/>
      <c r="IU126" s="30"/>
      <c r="IV126" s="30"/>
      <c r="IW126" s="30"/>
      <c r="IX126" s="30"/>
      <c r="IY126" s="30"/>
      <c r="IZ126" s="30"/>
      <c r="JA126" s="30"/>
      <c r="JB126" s="30"/>
      <c r="JC126" s="30"/>
      <c r="JD126" s="30"/>
      <c r="JE126" s="30"/>
      <c r="JF126" s="30"/>
      <c r="JG126" s="30"/>
      <c r="JH126" s="30"/>
      <c r="JI126" s="30"/>
      <c r="JJ126" s="30"/>
      <c r="JK126" s="30"/>
    </row>
    <row r="127" spans="1:271" s="90" customFormat="1" x14ac:dyDescent="0.2">
      <c r="A127" s="30"/>
      <c r="B127" s="30"/>
      <c r="C127" s="83"/>
      <c r="D127" s="30"/>
      <c r="E127" s="30"/>
      <c r="F127" s="30"/>
      <c r="G127" s="84"/>
      <c r="H127" s="84"/>
      <c r="I127" s="85"/>
      <c r="J127" s="30"/>
      <c r="K127" s="30"/>
      <c r="L127" s="30"/>
      <c r="M127" s="30"/>
      <c r="N127" s="30"/>
      <c r="O127" s="30"/>
      <c r="P127" s="30"/>
      <c r="Q127" s="30"/>
      <c r="R127" s="30"/>
      <c r="S127" s="85"/>
      <c r="T127" s="86"/>
      <c r="U127" s="30"/>
      <c r="V127" s="86"/>
      <c r="W127" s="86"/>
      <c r="X127" s="87"/>
      <c r="Y127" s="87"/>
      <c r="Z127" s="87"/>
      <c r="AA127" s="87"/>
      <c r="AB127" s="84"/>
      <c r="AC127" s="84"/>
      <c r="AD127" s="87"/>
      <c r="AE127" s="88"/>
      <c r="AF127" s="30"/>
      <c r="AG127" s="85"/>
      <c r="AH127" s="30"/>
      <c r="AI127" s="89"/>
      <c r="AJ127" s="30"/>
      <c r="AK127" s="87"/>
      <c r="AL127" s="30"/>
      <c r="AM127" s="87"/>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30"/>
      <c r="GY127" s="30"/>
      <c r="GZ127" s="30"/>
      <c r="HA127" s="30"/>
      <c r="HB127" s="30"/>
      <c r="HC127" s="30"/>
      <c r="HD127" s="30"/>
      <c r="HE127" s="30"/>
      <c r="HF127" s="30"/>
      <c r="HG127" s="30"/>
      <c r="HH127" s="30"/>
      <c r="HI127" s="30"/>
      <c r="HJ127" s="30"/>
      <c r="HK127" s="30"/>
      <c r="HL127" s="30"/>
      <c r="HM127" s="30"/>
      <c r="HN127" s="30"/>
      <c r="HO127" s="30"/>
      <c r="HP127" s="30"/>
      <c r="HQ127" s="30"/>
      <c r="HR127" s="30"/>
      <c r="HS127" s="30"/>
      <c r="HT127" s="30"/>
      <c r="HU127" s="30"/>
      <c r="HV127" s="30"/>
      <c r="HW127" s="30"/>
      <c r="HX127" s="30"/>
      <c r="HY127" s="30"/>
      <c r="HZ127" s="30"/>
      <c r="IA127" s="30"/>
      <c r="IB127" s="30"/>
      <c r="IC127" s="30"/>
      <c r="ID127" s="30"/>
      <c r="IE127" s="30"/>
      <c r="IF127" s="30"/>
      <c r="IG127" s="30"/>
      <c r="IH127" s="30"/>
      <c r="II127" s="30"/>
      <c r="IJ127" s="30"/>
      <c r="IK127" s="30"/>
      <c r="IL127" s="30"/>
      <c r="IM127" s="30"/>
      <c r="IN127" s="30"/>
      <c r="IO127" s="30"/>
      <c r="IP127" s="30"/>
      <c r="IQ127" s="30"/>
      <c r="IR127" s="30"/>
      <c r="IS127" s="30"/>
      <c r="IT127" s="30"/>
      <c r="IU127" s="30"/>
      <c r="IV127" s="30"/>
      <c r="IW127" s="30"/>
      <c r="IX127" s="30"/>
      <c r="IY127" s="30"/>
      <c r="IZ127" s="30"/>
      <c r="JA127" s="30"/>
      <c r="JB127" s="30"/>
      <c r="JC127" s="30"/>
      <c r="JD127" s="30"/>
      <c r="JE127" s="30"/>
      <c r="JF127" s="30"/>
      <c r="JG127" s="30"/>
      <c r="JH127" s="30"/>
      <c r="JI127" s="30"/>
      <c r="JJ127" s="30"/>
      <c r="JK127" s="30"/>
    </row>
    <row r="128" spans="1:271" s="90" customFormat="1" x14ac:dyDescent="0.2">
      <c r="A128" s="30"/>
      <c r="B128" s="30"/>
      <c r="C128" s="83"/>
      <c r="D128" s="30"/>
      <c r="E128" s="30"/>
      <c r="F128" s="30"/>
      <c r="G128" s="84"/>
      <c r="H128" s="84"/>
      <c r="I128" s="85"/>
      <c r="J128" s="30"/>
      <c r="K128" s="30"/>
      <c r="L128" s="30"/>
      <c r="M128" s="30"/>
      <c r="N128" s="30"/>
      <c r="O128" s="30"/>
      <c r="P128" s="30"/>
      <c r="Q128" s="30"/>
      <c r="R128" s="30"/>
      <c r="S128" s="85"/>
      <c r="T128" s="86"/>
      <c r="U128" s="30"/>
      <c r="V128" s="86"/>
      <c r="W128" s="86"/>
      <c r="X128" s="87"/>
      <c r="Y128" s="87"/>
      <c r="Z128" s="87"/>
      <c r="AA128" s="87"/>
      <c r="AB128" s="84"/>
      <c r="AC128" s="84"/>
      <c r="AD128" s="87"/>
      <c r="AE128" s="88"/>
      <c r="AF128" s="30"/>
      <c r="AG128" s="85"/>
      <c r="AH128" s="30"/>
      <c r="AI128" s="89"/>
      <c r="AJ128" s="30"/>
      <c r="AK128" s="87"/>
      <c r="AL128" s="30"/>
      <c r="AM128" s="87"/>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30"/>
      <c r="GY128" s="30"/>
      <c r="GZ128" s="30"/>
      <c r="HA128" s="30"/>
      <c r="HB128" s="30"/>
      <c r="HC128" s="30"/>
      <c r="HD128" s="30"/>
      <c r="HE128" s="30"/>
      <c r="HF128" s="30"/>
      <c r="HG128" s="30"/>
      <c r="HH128" s="30"/>
      <c r="HI128" s="30"/>
      <c r="HJ128" s="30"/>
      <c r="HK128" s="30"/>
      <c r="HL128" s="30"/>
      <c r="HM128" s="30"/>
      <c r="HN128" s="30"/>
      <c r="HO128" s="30"/>
      <c r="HP128" s="30"/>
      <c r="HQ128" s="30"/>
      <c r="HR128" s="30"/>
      <c r="HS128" s="30"/>
      <c r="HT128" s="30"/>
      <c r="HU128" s="30"/>
      <c r="HV128" s="30"/>
      <c r="HW128" s="30"/>
      <c r="HX128" s="30"/>
      <c r="HY128" s="30"/>
      <c r="HZ128" s="30"/>
      <c r="IA128" s="30"/>
      <c r="IB128" s="30"/>
      <c r="IC128" s="30"/>
      <c r="ID128" s="30"/>
      <c r="IE128" s="30"/>
      <c r="IF128" s="30"/>
      <c r="IG128" s="30"/>
      <c r="IH128" s="30"/>
      <c r="II128" s="30"/>
      <c r="IJ128" s="30"/>
      <c r="IK128" s="30"/>
      <c r="IL128" s="30"/>
      <c r="IM128" s="30"/>
      <c r="IN128" s="30"/>
      <c r="IO128" s="30"/>
      <c r="IP128" s="30"/>
      <c r="IQ128" s="30"/>
      <c r="IR128" s="30"/>
      <c r="IS128" s="30"/>
      <c r="IT128" s="30"/>
      <c r="IU128" s="30"/>
      <c r="IV128" s="30"/>
      <c r="IW128" s="30"/>
      <c r="IX128" s="30"/>
      <c r="IY128" s="30"/>
      <c r="IZ128" s="30"/>
      <c r="JA128" s="30"/>
      <c r="JB128" s="30"/>
      <c r="JC128" s="30"/>
      <c r="JD128" s="30"/>
      <c r="JE128" s="30"/>
      <c r="JF128" s="30"/>
      <c r="JG128" s="30"/>
      <c r="JH128" s="30"/>
      <c r="JI128" s="30"/>
      <c r="JJ128" s="30"/>
      <c r="JK128" s="30"/>
    </row>
    <row r="129" spans="1:271" s="90" customFormat="1" x14ac:dyDescent="0.2">
      <c r="A129" s="30"/>
      <c r="B129" s="30"/>
      <c r="C129" s="83"/>
      <c r="D129" s="30"/>
      <c r="E129" s="30"/>
      <c r="F129" s="30"/>
      <c r="G129" s="84"/>
      <c r="H129" s="84"/>
      <c r="I129" s="85"/>
      <c r="J129" s="30"/>
      <c r="K129" s="30"/>
      <c r="L129" s="30"/>
      <c r="M129" s="30"/>
      <c r="N129" s="30"/>
      <c r="O129" s="30"/>
      <c r="P129" s="30"/>
      <c r="Q129" s="30"/>
      <c r="R129" s="30"/>
      <c r="S129" s="85"/>
      <c r="T129" s="86"/>
      <c r="U129" s="30"/>
      <c r="V129" s="86"/>
      <c r="W129" s="86"/>
      <c r="X129" s="87"/>
      <c r="Y129" s="87"/>
      <c r="Z129" s="87"/>
      <c r="AA129" s="87"/>
      <c r="AB129" s="84"/>
      <c r="AC129" s="84"/>
      <c r="AD129" s="87"/>
      <c r="AE129" s="88"/>
      <c r="AF129" s="30"/>
      <c r="AG129" s="85"/>
      <c r="AH129" s="30"/>
      <c r="AI129" s="89"/>
      <c r="AJ129" s="30"/>
      <c r="AK129" s="87"/>
      <c r="AL129" s="30"/>
      <c r="AM129" s="87"/>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30"/>
      <c r="GY129" s="30"/>
      <c r="GZ129" s="30"/>
      <c r="HA129" s="30"/>
      <c r="HB129" s="30"/>
      <c r="HC129" s="30"/>
      <c r="HD129" s="30"/>
      <c r="HE129" s="30"/>
      <c r="HF129" s="30"/>
      <c r="HG129" s="30"/>
      <c r="HH129" s="30"/>
      <c r="HI129" s="30"/>
      <c r="HJ129" s="30"/>
      <c r="HK129" s="30"/>
      <c r="HL129" s="30"/>
      <c r="HM129" s="30"/>
      <c r="HN129" s="30"/>
      <c r="HO129" s="30"/>
      <c r="HP129" s="30"/>
      <c r="HQ129" s="30"/>
      <c r="HR129" s="30"/>
      <c r="HS129" s="30"/>
      <c r="HT129" s="30"/>
      <c r="HU129" s="30"/>
      <c r="HV129" s="30"/>
      <c r="HW129" s="30"/>
      <c r="HX129" s="30"/>
      <c r="HY129" s="30"/>
      <c r="HZ129" s="30"/>
      <c r="IA129" s="30"/>
      <c r="IB129" s="30"/>
      <c r="IC129" s="30"/>
      <c r="ID129" s="30"/>
      <c r="IE129" s="30"/>
      <c r="IF129" s="30"/>
      <c r="IG129" s="30"/>
      <c r="IH129" s="30"/>
      <c r="II129" s="30"/>
      <c r="IJ129" s="30"/>
      <c r="IK129" s="30"/>
      <c r="IL129" s="30"/>
      <c r="IM129" s="30"/>
      <c r="IN129" s="30"/>
      <c r="IO129" s="30"/>
      <c r="IP129" s="30"/>
      <c r="IQ129" s="30"/>
      <c r="IR129" s="30"/>
      <c r="IS129" s="30"/>
      <c r="IT129" s="30"/>
      <c r="IU129" s="30"/>
      <c r="IV129" s="30"/>
      <c r="IW129" s="30"/>
      <c r="IX129" s="30"/>
      <c r="IY129" s="30"/>
      <c r="IZ129" s="30"/>
      <c r="JA129" s="30"/>
      <c r="JB129" s="30"/>
      <c r="JC129" s="30"/>
      <c r="JD129" s="30"/>
      <c r="JE129" s="30"/>
      <c r="JF129" s="30"/>
      <c r="JG129" s="30"/>
      <c r="JH129" s="30"/>
      <c r="JI129" s="30"/>
      <c r="JJ129" s="30"/>
      <c r="JK129" s="30"/>
    </row>
    <row r="130" spans="1:271" s="90" customFormat="1" x14ac:dyDescent="0.2">
      <c r="A130" s="30"/>
      <c r="B130" s="30"/>
      <c r="C130" s="83"/>
      <c r="D130" s="30"/>
      <c r="E130" s="30"/>
      <c r="F130" s="30"/>
      <c r="G130" s="84"/>
      <c r="H130" s="84"/>
      <c r="I130" s="85"/>
      <c r="J130" s="30"/>
      <c r="K130" s="30"/>
      <c r="L130" s="30"/>
      <c r="M130" s="30"/>
      <c r="N130" s="30"/>
      <c r="O130" s="30"/>
      <c r="P130" s="30"/>
      <c r="Q130" s="30"/>
      <c r="R130" s="30"/>
      <c r="S130" s="85"/>
      <c r="T130" s="86"/>
      <c r="U130" s="30"/>
      <c r="V130" s="86"/>
      <c r="W130" s="86"/>
      <c r="X130" s="87"/>
      <c r="Y130" s="87"/>
      <c r="Z130" s="87"/>
      <c r="AA130" s="87"/>
      <c r="AB130" s="84"/>
      <c r="AC130" s="84"/>
      <c r="AD130" s="87"/>
      <c r="AE130" s="88"/>
      <c r="AF130" s="30"/>
      <c r="AG130" s="85"/>
      <c r="AH130" s="30"/>
      <c r="AI130" s="89"/>
      <c r="AJ130" s="30"/>
      <c r="AK130" s="87"/>
      <c r="AL130" s="30"/>
      <c r="AM130" s="87"/>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c r="IA130" s="30"/>
      <c r="IB130" s="30"/>
      <c r="IC130" s="30"/>
      <c r="ID130" s="30"/>
      <c r="IE130" s="30"/>
      <c r="IF130" s="30"/>
      <c r="IG130" s="30"/>
      <c r="IH130" s="30"/>
      <c r="II130" s="30"/>
      <c r="IJ130" s="30"/>
      <c r="IK130" s="30"/>
      <c r="IL130" s="30"/>
      <c r="IM130" s="30"/>
      <c r="IN130" s="30"/>
      <c r="IO130" s="30"/>
      <c r="IP130" s="30"/>
      <c r="IQ130" s="30"/>
      <c r="IR130" s="30"/>
      <c r="IS130" s="30"/>
      <c r="IT130" s="30"/>
      <c r="IU130" s="30"/>
      <c r="IV130" s="30"/>
      <c r="IW130" s="30"/>
      <c r="IX130" s="30"/>
      <c r="IY130" s="30"/>
      <c r="IZ130" s="30"/>
      <c r="JA130" s="30"/>
      <c r="JB130" s="30"/>
      <c r="JC130" s="30"/>
      <c r="JD130" s="30"/>
      <c r="JE130" s="30"/>
      <c r="JF130" s="30"/>
      <c r="JG130" s="30"/>
      <c r="JH130" s="30"/>
      <c r="JI130" s="30"/>
      <c r="JJ130" s="30"/>
      <c r="JK130" s="30"/>
    </row>
    <row r="131" spans="1:271" s="90" customFormat="1" x14ac:dyDescent="0.2">
      <c r="A131" s="30"/>
      <c r="B131" s="30"/>
      <c r="C131" s="83"/>
      <c r="D131" s="30"/>
      <c r="E131" s="30"/>
      <c r="F131" s="30"/>
      <c r="G131" s="84"/>
      <c r="H131" s="84"/>
      <c r="I131" s="85"/>
      <c r="J131" s="30"/>
      <c r="K131" s="30"/>
      <c r="L131" s="30"/>
      <c r="M131" s="30"/>
      <c r="N131" s="30"/>
      <c r="O131" s="30"/>
      <c r="P131" s="30"/>
      <c r="Q131" s="30"/>
      <c r="R131" s="30"/>
      <c r="S131" s="85"/>
      <c r="T131" s="86"/>
      <c r="U131" s="30"/>
      <c r="V131" s="86"/>
      <c r="W131" s="86"/>
      <c r="X131" s="87"/>
      <c r="Y131" s="87"/>
      <c r="Z131" s="87"/>
      <c r="AA131" s="87"/>
      <c r="AB131" s="84"/>
      <c r="AC131" s="84"/>
      <c r="AD131" s="87"/>
      <c r="AE131" s="88"/>
      <c r="AF131" s="30"/>
      <c r="AG131" s="85"/>
      <c r="AH131" s="30"/>
      <c r="AI131" s="89"/>
      <c r="AJ131" s="30"/>
      <c r="AK131" s="87"/>
      <c r="AL131" s="30"/>
      <c r="AM131" s="87"/>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c r="HZ131" s="30"/>
      <c r="IA131" s="30"/>
      <c r="IB131" s="30"/>
      <c r="IC131" s="30"/>
      <c r="ID131" s="30"/>
      <c r="IE131" s="30"/>
      <c r="IF131" s="30"/>
      <c r="IG131" s="30"/>
      <c r="IH131" s="30"/>
      <c r="II131" s="30"/>
      <c r="IJ131" s="30"/>
      <c r="IK131" s="30"/>
      <c r="IL131" s="30"/>
      <c r="IM131" s="30"/>
      <c r="IN131" s="30"/>
      <c r="IO131" s="30"/>
      <c r="IP131" s="30"/>
      <c r="IQ131" s="30"/>
      <c r="IR131" s="30"/>
      <c r="IS131" s="30"/>
      <c r="IT131" s="30"/>
      <c r="IU131" s="30"/>
      <c r="IV131" s="30"/>
      <c r="IW131" s="30"/>
      <c r="IX131" s="30"/>
      <c r="IY131" s="30"/>
      <c r="IZ131" s="30"/>
      <c r="JA131" s="30"/>
      <c r="JB131" s="30"/>
      <c r="JC131" s="30"/>
      <c r="JD131" s="30"/>
      <c r="JE131" s="30"/>
      <c r="JF131" s="30"/>
      <c r="JG131" s="30"/>
      <c r="JH131" s="30"/>
      <c r="JI131" s="30"/>
      <c r="JJ131" s="30"/>
      <c r="JK131" s="30"/>
    </row>
    <row r="132" spans="1:271" s="90" customFormat="1" x14ac:dyDescent="0.2">
      <c r="A132" s="30"/>
      <c r="B132" s="30"/>
      <c r="C132" s="83"/>
      <c r="D132" s="30"/>
      <c r="E132" s="30"/>
      <c r="F132" s="30"/>
      <c r="G132" s="84"/>
      <c r="H132" s="84"/>
      <c r="I132" s="85"/>
      <c r="J132" s="30"/>
      <c r="K132" s="30"/>
      <c r="L132" s="30"/>
      <c r="M132" s="30"/>
      <c r="N132" s="30"/>
      <c r="O132" s="30"/>
      <c r="P132" s="30"/>
      <c r="Q132" s="30"/>
      <c r="R132" s="30"/>
      <c r="S132" s="85"/>
      <c r="T132" s="86"/>
      <c r="U132" s="30"/>
      <c r="V132" s="86"/>
      <c r="W132" s="86"/>
      <c r="X132" s="87"/>
      <c r="Y132" s="87"/>
      <c r="Z132" s="87"/>
      <c r="AA132" s="87"/>
      <c r="AB132" s="84"/>
      <c r="AC132" s="84"/>
      <c r="AD132" s="87"/>
      <c r="AE132" s="88"/>
      <c r="AF132" s="30"/>
      <c r="AG132" s="85"/>
      <c r="AH132" s="30"/>
      <c r="AI132" s="89"/>
      <c r="AJ132" s="30"/>
      <c r="AK132" s="87"/>
      <c r="AL132" s="30"/>
      <c r="AM132" s="87"/>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c r="IG132" s="30"/>
      <c r="IH132" s="30"/>
      <c r="II132" s="30"/>
      <c r="IJ132" s="30"/>
      <c r="IK132" s="30"/>
      <c r="IL132" s="30"/>
      <c r="IM132" s="30"/>
      <c r="IN132" s="30"/>
      <c r="IO132" s="30"/>
      <c r="IP132" s="30"/>
      <c r="IQ132" s="30"/>
      <c r="IR132" s="30"/>
      <c r="IS132" s="30"/>
      <c r="IT132" s="30"/>
      <c r="IU132" s="30"/>
      <c r="IV132" s="30"/>
      <c r="IW132" s="30"/>
      <c r="IX132" s="30"/>
      <c r="IY132" s="30"/>
      <c r="IZ132" s="30"/>
      <c r="JA132" s="30"/>
      <c r="JB132" s="30"/>
      <c r="JC132" s="30"/>
      <c r="JD132" s="30"/>
      <c r="JE132" s="30"/>
      <c r="JF132" s="30"/>
      <c r="JG132" s="30"/>
      <c r="JH132" s="30"/>
      <c r="JI132" s="30"/>
      <c r="JJ132" s="30"/>
      <c r="JK132" s="30"/>
    </row>
    <row r="133" spans="1:271" s="90" customFormat="1" x14ac:dyDescent="0.2">
      <c r="A133" s="30"/>
      <c r="B133" s="30"/>
      <c r="C133" s="83"/>
      <c r="D133" s="30"/>
      <c r="E133" s="30"/>
      <c r="F133" s="30"/>
      <c r="G133" s="84"/>
      <c r="H133" s="84"/>
      <c r="I133" s="85"/>
      <c r="J133" s="30"/>
      <c r="K133" s="30"/>
      <c r="L133" s="30"/>
      <c r="M133" s="30"/>
      <c r="N133" s="30"/>
      <c r="O133" s="30"/>
      <c r="P133" s="30"/>
      <c r="Q133" s="30"/>
      <c r="R133" s="30"/>
      <c r="S133" s="85"/>
      <c r="T133" s="86"/>
      <c r="U133" s="30"/>
      <c r="V133" s="86"/>
      <c r="W133" s="86"/>
      <c r="X133" s="87"/>
      <c r="Y133" s="87"/>
      <c r="Z133" s="87"/>
      <c r="AA133" s="87"/>
      <c r="AB133" s="84"/>
      <c r="AC133" s="84"/>
      <c r="AD133" s="87"/>
      <c r="AE133" s="88"/>
      <c r="AF133" s="30"/>
      <c r="AG133" s="85"/>
      <c r="AH133" s="30"/>
      <c r="AI133" s="89"/>
      <c r="AJ133" s="30"/>
      <c r="AK133" s="87"/>
      <c r="AL133" s="30"/>
      <c r="AM133" s="87"/>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c r="IG133" s="30"/>
      <c r="IH133" s="30"/>
      <c r="II133" s="30"/>
      <c r="IJ133" s="30"/>
      <c r="IK133" s="30"/>
      <c r="IL133" s="30"/>
      <c r="IM133" s="30"/>
      <c r="IN133" s="30"/>
      <c r="IO133" s="30"/>
      <c r="IP133" s="30"/>
      <c r="IQ133" s="30"/>
      <c r="IR133" s="30"/>
      <c r="IS133" s="30"/>
      <c r="IT133" s="30"/>
      <c r="IU133" s="30"/>
      <c r="IV133" s="30"/>
      <c r="IW133" s="30"/>
      <c r="IX133" s="30"/>
      <c r="IY133" s="30"/>
      <c r="IZ133" s="30"/>
      <c r="JA133" s="30"/>
      <c r="JB133" s="30"/>
      <c r="JC133" s="30"/>
      <c r="JD133" s="30"/>
      <c r="JE133" s="30"/>
      <c r="JF133" s="30"/>
      <c r="JG133" s="30"/>
      <c r="JH133" s="30"/>
      <c r="JI133" s="30"/>
      <c r="JJ133" s="30"/>
      <c r="JK133" s="30"/>
    </row>
    <row r="134" spans="1:271" s="90" customFormat="1" x14ac:dyDescent="0.2">
      <c r="A134" s="30"/>
      <c r="B134" s="30"/>
      <c r="C134" s="83"/>
      <c r="D134" s="30"/>
      <c r="E134" s="30"/>
      <c r="F134" s="30"/>
      <c r="G134" s="84"/>
      <c r="H134" s="84"/>
      <c r="I134" s="85"/>
      <c r="J134" s="30"/>
      <c r="K134" s="30"/>
      <c r="L134" s="30"/>
      <c r="M134" s="30"/>
      <c r="N134" s="30"/>
      <c r="O134" s="30"/>
      <c r="P134" s="30"/>
      <c r="Q134" s="30"/>
      <c r="R134" s="30"/>
      <c r="S134" s="85"/>
      <c r="T134" s="86"/>
      <c r="U134" s="30"/>
      <c r="V134" s="86"/>
      <c r="W134" s="86"/>
      <c r="X134" s="87"/>
      <c r="Y134" s="87"/>
      <c r="Z134" s="87"/>
      <c r="AA134" s="87"/>
      <c r="AB134" s="84"/>
      <c r="AC134" s="84"/>
      <c r="AD134" s="87"/>
      <c r="AE134" s="88"/>
      <c r="AF134" s="30"/>
      <c r="AG134" s="85"/>
      <c r="AH134" s="30"/>
      <c r="AI134" s="89"/>
      <c r="AJ134" s="30"/>
      <c r="AK134" s="87"/>
      <c r="AL134" s="30"/>
      <c r="AM134" s="87"/>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c r="IG134" s="30"/>
      <c r="IH134" s="30"/>
      <c r="II134" s="30"/>
      <c r="IJ134" s="30"/>
      <c r="IK134" s="30"/>
      <c r="IL134" s="30"/>
      <c r="IM134" s="30"/>
      <c r="IN134" s="30"/>
      <c r="IO134" s="30"/>
      <c r="IP134" s="30"/>
      <c r="IQ134" s="30"/>
      <c r="IR134" s="30"/>
      <c r="IS134" s="30"/>
      <c r="IT134" s="30"/>
      <c r="IU134" s="30"/>
      <c r="IV134" s="30"/>
      <c r="IW134" s="30"/>
      <c r="IX134" s="30"/>
      <c r="IY134" s="30"/>
      <c r="IZ134" s="30"/>
      <c r="JA134" s="30"/>
      <c r="JB134" s="30"/>
      <c r="JC134" s="30"/>
      <c r="JD134" s="30"/>
      <c r="JE134" s="30"/>
      <c r="JF134" s="30"/>
      <c r="JG134" s="30"/>
      <c r="JH134" s="30"/>
      <c r="JI134" s="30"/>
      <c r="JJ134" s="30"/>
      <c r="JK134" s="30"/>
    </row>
    <row r="135" spans="1:271" s="90" customFormat="1" x14ac:dyDescent="0.2">
      <c r="A135" s="30"/>
      <c r="B135" s="30"/>
      <c r="C135" s="83"/>
      <c r="D135" s="30"/>
      <c r="E135" s="30"/>
      <c r="F135" s="30"/>
      <c r="G135" s="84"/>
      <c r="H135" s="84"/>
      <c r="I135" s="85"/>
      <c r="J135" s="30"/>
      <c r="K135" s="30"/>
      <c r="L135" s="30"/>
      <c r="M135" s="30"/>
      <c r="N135" s="30"/>
      <c r="O135" s="30"/>
      <c r="P135" s="30"/>
      <c r="Q135" s="30"/>
      <c r="R135" s="30"/>
      <c r="S135" s="85"/>
      <c r="T135" s="86"/>
      <c r="U135" s="30"/>
      <c r="V135" s="86"/>
      <c r="W135" s="86"/>
      <c r="X135" s="87"/>
      <c r="Y135" s="87"/>
      <c r="Z135" s="87"/>
      <c r="AA135" s="87"/>
      <c r="AB135" s="84"/>
      <c r="AC135" s="84"/>
      <c r="AD135" s="87"/>
      <c r="AE135" s="88"/>
      <c r="AF135" s="30"/>
      <c r="AG135" s="85"/>
      <c r="AH135" s="30"/>
      <c r="AI135" s="89"/>
      <c r="AJ135" s="30"/>
      <c r="AK135" s="87"/>
      <c r="AL135" s="30"/>
      <c r="AM135" s="87"/>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c r="IV135" s="30"/>
      <c r="IW135" s="30"/>
      <c r="IX135" s="30"/>
      <c r="IY135" s="30"/>
      <c r="IZ135" s="30"/>
      <c r="JA135" s="30"/>
      <c r="JB135" s="30"/>
      <c r="JC135" s="30"/>
      <c r="JD135" s="30"/>
      <c r="JE135" s="30"/>
      <c r="JF135" s="30"/>
      <c r="JG135" s="30"/>
      <c r="JH135" s="30"/>
      <c r="JI135" s="30"/>
      <c r="JJ135" s="30"/>
      <c r="JK135" s="30"/>
    </row>
    <row r="136" spans="1:271" s="90" customFormat="1" x14ac:dyDescent="0.2">
      <c r="A136" s="30"/>
      <c r="B136" s="30"/>
      <c r="C136" s="83"/>
      <c r="D136" s="30"/>
      <c r="E136" s="30"/>
      <c r="F136" s="30"/>
      <c r="G136" s="84"/>
      <c r="H136" s="84"/>
      <c r="I136" s="85"/>
      <c r="J136" s="30"/>
      <c r="K136" s="30"/>
      <c r="L136" s="30"/>
      <c r="M136" s="30"/>
      <c r="N136" s="30"/>
      <c r="O136" s="30"/>
      <c r="P136" s="30"/>
      <c r="Q136" s="30"/>
      <c r="R136" s="30"/>
      <c r="S136" s="85"/>
      <c r="T136" s="86"/>
      <c r="U136" s="30"/>
      <c r="V136" s="86"/>
      <c r="W136" s="86"/>
      <c r="X136" s="87"/>
      <c r="Y136" s="87"/>
      <c r="Z136" s="87"/>
      <c r="AA136" s="87"/>
      <c r="AB136" s="84"/>
      <c r="AC136" s="84"/>
      <c r="AD136" s="87"/>
      <c r="AE136" s="88"/>
      <c r="AF136" s="30"/>
      <c r="AG136" s="85"/>
      <c r="AH136" s="30"/>
      <c r="AI136" s="89"/>
      <c r="AJ136" s="30"/>
      <c r="AK136" s="87"/>
      <c r="AL136" s="30"/>
      <c r="AM136" s="87"/>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c r="IW136" s="30"/>
      <c r="IX136" s="30"/>
      <c r="IY136" s="30"/>
      <c r="IZ136" s="30"/>
      <c r="JA136" s="30"/>
      <c r="JB136" s="30"/>
      <c r="JC136" s="30"/>
      <c r="JD136" s="30"/>
      <c r="JE136" s="30"/>
      <c r="JF136" s="30"/>
      <c r="JG136" s="30"/>
      <c r="JH136" s="30"/>
      <c r="JI136" s="30"/>
      <c r="JJ136" s="30"/>
      <c r="JK136" s="30"/>
    </row>
    <row r="137" spans="1:271" s="90" customFormat="1" x14ac:dyDescent="0.2">
      <c r="A137" s="30"/>
      <c r="B137" s="30"/>
      <c r="C137" s="83"/>
      <c r="D137" s="30"/>
      <c r="E137" s="30"/>
      <c r="F137" s="30"/>
      <c r="G137" s="84"/>
      <c r="H137" s="84"/>
      <c r="I137" s="85"/>
      <c r="J137" s="30"/>
      <c r="K137" s="30"/>
      <c r="L137" s="30"/>
      <c r="M137" s="30"/>
      <c r="N137" s="30"/>
      <c r="O137" s="30"/>
      <c r="P137" s="30"/>
      <c r="Q137" s="30"/>
      <c r="R137" s="30"/>
      <c r="S137" s="85"/>
      <c r="T137" s="86"/>
      <c r="U137" s="30"/>
      <c r="V137" s="86"/>
      <c r="W137" s="86"/>
      <c r="X137" s="87"/>
      <c r="Y137" s="87"/>
      <c r="Z137" s="87"/>
      <c r="AA137" s="87"/>
      <c r="AB137" s="84"/>
      <c r="AC137" s="84"/>
      <c r="AD137" s="87"/>
      <c r="AE137" s="88"/>
      <c r="AF137" s="30"/>
      <c r="AG137" s="85"/>
      <c r="AH137" s="30"/>
      <c r="AI137" s="89"/>
      <c r="AJ137" s="30"/>
      <c r="AK137" s="87"/>
      <c r="AL137" s="30"/>
      <c r="AM137" s="87"/>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c r="IV137" s="30"/>
      <c r="IW137" s="30"/>
      <c r="IX137" s="30"/>
      <c r="IY137" s="30"/>
      <c r="IZ137" s="30"/>
      <c r="JA137" s="30"/>
      <c r="JB137" s="30"/>
      <c r="JC137" s="30"/>
      <c r="JD137" s="30"/>
      <c r="JE137" s="30"/>
      <c r="JF137" s="30"/>
      <c r="JG137" s="30"/>
      <c r="JH137" s="30"/>
      <c r="JI137" s="30"/>
      <c r="JJ137" s="30"/>
      <c r="JK137" s="30"/>
    </row>
    <row r="138" spans="1:271" s="90" customFormat="1" x14ac:dyDescent="0.2">
      <c r="A138" s="30"/>
      <c r="B138" s="30"/>
      <c r="C138" s="83"/>
      <c r="D138" s="30"/>
      <c r="E138" s="30"/>
      <c r="F138" s="30"/>
      <c r="G138" s="84"/>
      <c r="H138" s="84"/>
      <c r="I138" s="85"/>
      <c r="J138" s="30"/>
      <c r="K138" s="30"/>
      <c r="L138" s="30"/>
      <c r="M138" s="30"/>
      <c r="N138" s="30"/>
      <c r="O138" s="30"/>
      <c r="P138" s="30"/>
      <c r="Q138" s="30"/>
      <c r="R138" s="30"/>
      <c r="S138" s="85"/>
      <c r="T138" s="86"/>
      <c r="U138" s="30"/>
      <c r="V138" s="86"/>
      <c r="W138" s="86"/>
      <c r="X138" s="87"/>
      <c r="Y138" s="87"/>
      <c r="Z138" s="87"/>
      <c r="AA138" s="87"/>
      <c r="AB138" s="84"/>
      <c r="AC138" s="84"/>
      <c r="AD138" s="87"/>
      <c r="AE138" s="88"/>
      <c r="AF138" s="30"/>
      <c r="AG138" s="85"/>
      <c r="AH138" s="30"/>
      <c r="AI138" s="89"/>
      <c r="AJ138" s="30"/>
      <c r="AK138" s="87"/>
      <c r="AL138" s="30"/>
      <c r="AM138" s="87"/>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c r="IV138" s="30"/>
      <c r="IW138" s="30"/>
      <c r="IX138" s="30"/>
      <c r="IY138" s="30"/>
      <c r="IZ138" s="30"/>
      <c r="JA138" s="30"/>
      <c r="JB138" s="30"/>
      <c r="JC138" s="30"/>
      <c r="JD138" s="30"/>
      <c r="JE138" s="30"/>
      <c r="JF138" s="30"/>
      <c r="JG138" s="30"/>
      <c r="JH138" s="30"/>
      <c r="JI138" s="30"/>
      <c r="JJ138" s="30"/>
      <c r="JK138" s="30"/>
    </row>
    <row r="139" spans="1:271" s="90" customFormat="1" x14ac:dyDescent="0.2">
      <c r="A139" s="30"/>
      <c r="B139" s="30"/>
      <c r="C139" s="83"/>
      <c r="D139" s="30"/>
      <c r="E139" s="30"/>
      <c r="F139" s="30"/>
      <c r="G139" s="84"/>
      <c r="H139" s="84"/>
      <c r="I139" s="85"/>
      <c r="J139" s="30"/>
      <c r="K139" s="30"/>
      <c r="L139" s="30"/>
      <c r="M139" s="30"/>
      <c r="N139" s="30"/>
      <c r="O139" s="30"/>
      <c r="P139" s="30"/>
      <c r="Q139" s="30"/>
      <c r="R139" s="30"/>
      <c r="S139" s="85"/>
      <c r="T139" s="86"/>
      <c r="U139" s="30"/>
      <c r="V139" s="86"/>
      <c r="W139" s="86"/>
      <c r="X139" s="87"/>
      <c r="Y139" s="87"/>
      <c r="Z139" s="87"/>
      <c r="AA139" s="87"/>
      <c r="AB139" s="84"/>
      <c r="AC139" s="84"/>
      <c r="AD139" s="87"/>
      <c r="AE139" s="88"/>
      <c r="AF139" s="30"/>
      <c r="AG139" s="85"/>
      <c r="AH139" s="30"/>
      <c r="AI139" s="89"/>
      <c r="AJ139" s="30"/>
      <c r="AK139" s="87"/>
      <c r="AL139" s="30"/>
      <c r="AM139" s="87"/>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c r="IV139" s="30"/>
      <c r="IW139" s="30"/>
      <c r="IX139" s="30"/>
      <c r="IY139" s="30"/>
      <c r="IZ139" s="30"/>
      <c r="JA139" s="30"/>
      <c r="JB139" s="30"/>
      <c r="JC139" s="30"/>
      <c r="JD139" s="30"/>
      <c r="JE139" s="30"/>
      <c r="JF139" s="30"/>
      <c r="JG139" s="30"/>
      <c r="JH139" s="30"/>
      <c r="JI139" s="30"/>
      <c r="JJ139" s="30"/>
      <c r="JK139" s="30"/>
    </row>
    <row r="140" spans="1:271" s="90" customFormat="1" x14ac:dyDescent="0.2">
      <c r="A140" s="30"/>
      <c r="B140" s="30"/>
      <c r="C140" s="83"/>
      <c r="D140" s="30"/>
      <c r="E140" s="30"/>
      <c r="F140" s="30"/>
      <c r="G140" s="84"/>
      <c r="H140" s="84"/>
      <c r="I140" s="85"/>
      <c r="J140" s="30"/>
      <c r="K140" s="30"/>
      <c r="L140" s="30"/>
      <c r="M140" s="30"/>
      <c r="N140" s="30"/>
      <c r="O140" s="30"/>
      <c r="P140" s="30"/>
      <c r="Q140" s="30"/>
      <c r="R140" s="30"/>
      <c r="S140" s="85"/>
      <c r="T140" s="86"/>
      <c r="U140" s="30"/>
      <c r="V140" s="86"/>
      <c r="W140" s="86"/>
      <c r="X140" s="87"/>
      <c r="Y140" s="87"/>
      <c r="Z140" s="87"/>
      <c r="AA140" s="87"/>
      <c r="AB140" s="84"/>
      <c r="AC140" s="84"/>
      <c r="AD140" s="87"/>
      <c r="AE140" s="88"/>
      <c r="AF140" s="30"/>
      <c r="AG140" s="85"/>
      <c r="AH140" s="30"/>
      <c r="AI140" s="89"/>
      <c r="AJ140" s="30"/>
      <c r="AK140" s="87"/>
      <c r="AL140" s="30"/>
      <c r="AM140" s="87"/>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c r="IV140" s="30"/>
      <c r="IW140" s="30"/>
      <c r="IX140" s="30"/>
      <c r="IY140" s="30"/>
      <c r="IZ140" s="30"/>
      <c r="JA140" s="30"/>
      <c r="JB140" s="30"/>
      <c r="JC140" s="30"/>
      <c r="JD140" s="30"/>
      <c r="JE140" s="30"/>
      <c r="JF140" s="30"/>
      <c r="JG140" s="30"/>
      <c r="JH140" s="30"/>
      <c r="JI140" s="30"/>
      <c r="JJ140" s="30"/>
      <c r="JK140" s="30"/>
    </row>
    <row r="141" spans="1:271" s="90" customFormat="1" x14ac:dyDescent="0.2">
      <c r="A141" s="30"/>
      <c r="B141" s="30"/>
      <c r="C141" s="83"/>
      <c r="D141" s="30"/>
      <c r="E141" s="30"/>
      <c r="F141" s="30"/>
      <c r="G141" s="84"/>
      <c r="H141" s="84"/>
      <c r="I141" s="85"/>
      <c r="J141" s="30"/>
      <c r="K141" s="30"/>
      <c r="L141" s="30"/>
      <c r="M141" s="30"/>
      <c r="N141" s="30"/>
      <c r="O141" s="30"/>
      <c r="P141" s="30"/>
      <c r="Q141" s="30"/>
      <c r="R141" s="30"/>
      <c r="S141" s="85"/>
      <c r="T141" s="86"/>
      <c r="U141" s="30"/>
      <c r="V141" s="86"/>
      <c r="W141" s="86"/>
      <c r="X141" s="87"/>
      <c r="Y141" s="87"/>
      <c r="Z141" s="87"/>
      <c r="AA141" s="87"/>
      <c r="AB141" s="84"/>
      <c r="AC141" s="84"/>
      <c r="AD141" s="87"/>
      <c r="AE141" s="88"/>
      <c r="AF141" s="30"/>
      <c r="AG141" s="85"/>
      <c r="AH141" s="30"/>
      <c r="AI141" s="89"/>
      <c r="AJ141" s="30"/>
      <c r="AK141" s="87"/>
      <c r="AL141" s="30"/>
      <c r="AM141" s="87"/>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c r="IV141" s="30"/>
      <c r="IW141" s="30"/>
      <c r="IX141" s="30"/>
      <c r="IY141" s="30"/>
      <c r="IZ141" s="30"/>
      <c r="JA141" s="30"/>
      <c r="JB141" s="30"/>
      <c r="JC141" s="30"/>
      <c r="JD141" s="30"/>
      <c r="JE141" s="30"/>
      <c r="JF141" s="30"/>
      <c r="JG141" s="30"/>
      <c r="JH141" s="30"/>
      <c r="JI141" s="30"/>
      <c r="JJ141" s="30"/>
      <c r="JK141" s="30"/>
    </row>
    <row r="142" spans="1:271" s="90" customFormat="1" x14ac:dyDescent="0.2">
      <c r="A142" s="30"/>
      <c r="B142" s="30"/>
      <c r="C142" s="83"/>
      <c r="D142" s="30"/>
      <c r="E142" s="30"/>
      <c r="F142" s="30"/>
      <c r="G142" s="84"/>
      <c r="H142" s="84"/>
      <c r="I142" s="85"/>
      <c r="J142" s="30"/>
      <c r="K142" s="30"/>
      <c r="L142" s="30"/>
      <c r="M142" s="30"/>
      <c r="N142" s="30"/>
      <c r="O142" s="30"/>
      <c r="P142" s="30"/>
      <c r="Q142" s="30"/>
      <c r="R142" s="30"/>
      <c r="S142" s="85"/>
      <c r="T142" s="86"/>
      <c r="U142" s="30"/>
      <c r="V142" s="86"/>
      <c r="W142" s="86"/>
      <c r="X142" s="87"/>
      <c r="Y142" s="87"/>
      <c r="Z142" s="87"/>
      <c r="AA142" s="87"/>
      <c r="AB142" s="84"/>
      <c r="AC142" s="84"/>
      <c r="AD142" s="87"/>
      <c r="AE142" s="88"/>
      <c r="AF142" s="30"/>
      <c r="AG142" s="85"/>
      <c r="AH142" s="30"/>
      <c r="AI142" s="89"/>
      <c r="AJ142" s="30"/>
      <c r="AK142" s="87"/>
      <c r="AL142" s="30"/>
      <c r="AM142" s="87"/>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c r="IV142" s="30"/>
      <c r="IW142" s="30"/>
      <c r="IX142" s="30"/>
      <c r="IY142" s="30"/>
      <c r="IZ142" s="30"/>
      <c r="JA142" s="30"/>
      <c r="JB142" s="30"/>
      <c r="JC142" s="30"/>
      <c r="JD142" s="30"/>
      <c r="JE142" s="30"/>
      <c r="JF142" s="30"/>
      <c r="JG142" s="30"/>
      <c r="JH142" s="30"/>
      <c r="JI142" s="30"/>
      <c r="JJ142" s="30"/>
      <c r="JK142" s="30"/>
    </row>
    <row r="143" spans="1:271" s="90" customFormat="1" x14ac:dyDescent="0.2">
      <c r="A143" s="30"/>
      <c r="B143" s="30"/>
      <c r="C143" s="83"/>
      <c r="D143" s="30"/>
      <c r="E143" s="30"/>
      <c r="F143" s="30"/>
      <c r="G143" s="84"/>
      <c r="H143" s="84"/>
      <c r="I143" s="85"/>
      <c r="J143" s="30"/>
      <c r="K143" s="30"/>
      <c r="L143" s="30"/>
      <c r="M143" s="30"/>
      <c r="N143" s="30"/>
      <c r="O143" s="30"/>
      <c r="P143" s="30"/>
      <c r="Q143" s="30"/>
      <c r="R143" s="30"/>
      <c r="S143" s="85"/>
      <c r="T143" s="86"/>
      <c r="U143" s="30"/>
      <c r="V143" s="86"/>
      <c r="W143" s="86"/>
      <c r="X143" s="87"/>
      <c r="Y143" s="87"/>
      <c r="Z143" s="87"/>
      <c r="AA143" s="87"/>
      <c r="AB143" s="84"/>
      <c r="AC143" s="84"/>
      <c r="AD143" s="87"/>
      <c r="AE143" s="88"/>
      <c r="AF143" s="30"/>
      <c r="AG143" s="85"/>
      <c r="AH143" s="30"/>
      <c r="AI143" s="89"/>
      <c r="AJ143" s="30"/>
      <c r="AK143" s="87"/>
      <c r="AL143" s="30"/>
      <c r="AM143" s="87"/>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c r="IW143" s="30"/>
      <c r="IX143" s="30"/>
      <c r="IY143" s="30"/>
      <c r="IZ143" s="30"/>
      <c r="JA143" s="30"/>
      <c r="JB143" s="30"/>
      <c r="JC143" s="30"/>
      <c r="JD143" s="30"/>
      <c r="JE143" s="30"/>
      <c r="JF143" s="30"/>
      <c r="JG143" s="30"/>
      <c r="JH143" s="30"/>
      <c r="JI143" s="30"/>
      <c r="JJ143" s="30"/>
      <c r="JK143" s="30"/>
    </row>
    <row r="144" spans="1:271" s="90" customFormat="1" x14ac:dyDescent="0.2">
      <c r="A144" s="30"/>
      <c r="B144" s="30"/>
      <c r="C144" s="83"/>
      <c r="D144" s="30"/>
      <c r="E144" s="30"/>
      <c r="F144" s="30"/>
      <c r="G144" s="84"/>
      <c r="H144" s="84"/>
      <c r="I144" s="85"/>
      <c r="J144" s="30"/>
      <c r="K144" s="30"/>
      <c r="L144" s="30"/>
      <c r="M144" s="30"/>
      <c r="N144" s="30"/>
      <c r="O144" s="30"/>
      <c r="P144" s="30"/>
      <c r="Q144" s="30"/>
      <c r="R144" s="30"/>
      <c r="S144" s="85"/>
      <c r="T144" s="86"/>
      <c r="U144" s="30"/>
      <c r="V144" s="86"/>
      <c r="W144" s="86"/>
      <c r="X144" s="87"/>
      <c r="Y144" s="87"/>
      <c r="Z144" s="87"/>
      <c r="AA144" s="87"/>
      <c r="AB144" s="84"/>
      <c r="AC144" s="84"/>
      <c r="AD144" s="87"/>
      <c r="AE144" s="88"/>
      <c r="AF144" s="30"/>
      <c r="AG144" s="85"/>
      <c r="AH144" s="30"/>
      <c r="AI144" s="89"/>
      <c r="AJ144" s="30"/>
      <c r="AK144" s="87"/>
      <c r="AL144" s="30"/>
      <c r="AM144" s="87"/>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30"/>
      <c r="IW144" s="30"/>
      <c r="IX144" s="30"/>
      <c r="IY144" s="30"/>
      <c r="IZ144" s="30"/>
      <c r="JA144" s="30"/>
      <c r="JB144" s="30"/>
      <c r="JC144" s="30"/>
      <c r="JD144" s="30"/>
      <c r="JE144" s="30"/>
      <c r="JF144" s="30"/>
      <c r="JG144" s="30"/>
      <c r="JH144" s="30"/>
      <c r="JI144" s="30"/>
      <c r="JJ144" s="30"/>
      <c r="JK144" s="30"/>
    </row>
    <row r="145" spans="2:271" s="90" customFormat="1" x14ac:dyDescent="0.2">
      <c r="B145" s="30" t="s">
        <v>178</v>
      </c>
      <c r="C145" s="83"/>
      <c r="D145" s="30" t="s">
        <v>130</v>
      </c>
      <c r="E145" s="90" t="str">
        <f>+B145&amp;D145</f>
        <v>CASI SEGUROINSIGNIFICANTE</v>
      </c>
      <c r="F145" s="30" t="s">
        <v>179</v>
      </c>
      <c r="G145" s="84"/>
      <c r="H145" s="84"/>
      <c r="I145" s="85"/>
      <c r="J145" s="30"/>
      <c r="K145" s="30"/>
      <c r="L145" s="30"/>
      <c r="M145" s="30"/>
      <c r="N145" s="30"/>
      <c r="O145" s="30"/>
      <c r="P145" s="30"/>
      <c r="Q145" s="30"/>
      <c r="R145" s="30"/>
      <c r="S145" s="85"/>
      <c r="T145" s="86"/>
      <c r="U145" s="30"/>
      <c r="V145" s="86"/>
      <c r="W145" s="86"/>
      <c r="X145" s="87"/>
      <c r="Y145" s="87"/>
      <c r="Z145" s="87"/>
      <c r="AA145" s="87"/>
      <c r="AB145" s="84"/>
      <c r="AC145" s="84"/>
      <c r="AD145" s="87"/>
      <c r="AE145" s="88"/>
      <c r="AF145" s="30"/>
      <c r="AG145" s="85"/>
      <c r="AH145" s="30"/>
      <c r="AI145" s="89"/>
      <c r="AJ145" s="30"/>
      <c r="AK145" s="87"/>
      <c r="AL145" s="30"/>
      <c r="AM145" s="87"/>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c r="IW145" s="30"/>
      <c r="IX145" s="30"/>
      <c r="IY145" s="30"/>
      <c r="IZ145" s="30"/>
      <c r="JA145" s="30"/>
      <c r="JB145" s="30"/>
      <c r="JC145" s="30"/>
      <c r="JD145" s="30"/>
      <c r="JE145" s="30"/>
      <c r="JF145" s="30"/>
      <c r="JG145" s="30"/>
      <c r="JH145" s="30"/>
      <c r="JI145" s="30"/>
      <c r="JJ145" s="30"/>
      <c r="JK145" s="30"/>
    </row>
    <row r="146" spans="2:271" s="90" customFormat="1" x14ac:dyDescent="0.2">
      <c r="B146" s="30" t="s">
        <v>178</v>
      </c>
      <c r="C146" s="83"/>
      <c r="D146" s="30" t="s">
        <v>65</v>
      </c>
      <c r="E146" s="90" t="str">
        <f t="shared" ref="E146:E169" si="1">+B146&amp;D146</f>
        <v>CASI SEGUROMENOR</v>
      </c>
      <c r="F146" s="30" t="s">
        <v>179</v>
      </c>
      <c r="G146" s="84"/>
      <c r="H146" s="84"/>
      <c r="I146" s="85"/>
      <c r="J146" s="30"/>
      <c r="K146" s="30"/>
      <c r="L146" s="30"/>
      <c r="M146" s="30"/>
      <c r="N146" s="30"/>
      <c r="O146" s="30"/>
      <c r="P146" s="30"/>
      <c r="Q146" s="30"/>
      <c r="R146" s="30"/>
      <c r="S146" s="85"/>
      <c r="T146" s="86"/>
      <c r="U146" s="30"/>
      <c r="V146" s="86"/>
      <c r="W146" s="86"/>
      <c r="X146" s="87"/>
      <c r="Y146" s="87"/>
      <c r="Z146" s="87"/>
      <c r="AA146" s="87"/>
      <c r="AB146" s="84"/>
      <c r="AC146" s="84"/>
      <c r="AD146" s="87"/>
      <c r="AE146" s="88"/>
      <c r="AF146" s="30"/>
      <c r="AG146" s="85"/>
      <c r="AH146" s="30"/>
      <c r="AI146" s="89"/>
      <c r="AJ146" s="30"/>
      <c r="AK146" s="87"/>
      <c r="AL146" s="30"/>
      <c r="AM146" s="87"/>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c r="IV146" s="30"/>
      <c r="IW146" s="30"/>
      <c r="IX146" s="30"/>
      <c r="IY146" s="30"/>
      <c r="IZ146" s="30"/>
      <c r="JA146" s="30"/>
      <c r="JB146" s="30"/>
      <c r="JC146" s="30"/>
      <c r="JD146" s="30"/>
      <c r="JE146" s="30"/>
      <c r="JF146" s="30"/>
      <c r="JG146" s="30"/>
      <c r="JH146" s="30"/>
      <c r="JI146" s="30"/>
      <c r="JJ146" s="30"/>
      <c r="JK146" s="30"/>
    </row>
    <row r="147" spans="2:271" s="90" customFormat="1" x14ac:dyDescent="0.2">
      <c r="B147" s="30" t="s">
        <v>178</v>
      </c>
      <c r="C147" s="83"/>
      <c r="D147" s="30" t="s">
        <v>55</v>
      </c>
      <c r="E147" s="90" t="str">
        <f t="shared" si="1"/>
        <v>CASI SEGUROMODERADO</v>
      </c>
      <c r="F147" s="30" t="s">
        <v>180</v>
      </c>
      <c r="G147" s="84"/>
      <c r="H147" s="84"/>
      <c r="I147" s="85"/>
      <c r="J147" s="30"/>
      <c r="K147" s="30"/>
      <c r="L147" s="30"/>
      <c r="M147" s="30"/>
      <c r="N147" s="30"/>
      <c r="O147" s="30"/>
      <c r="P147" s="30"/>
      <c r="Q147" s="30"/>
      <c r="R147" s="30"/>
      <c r="S147" s="85"/>
      <c r="T147" s="86"/>
      <c r="U147" s="30"/>
      <c r="V147" s="86"/>
      <c r="W147" s="86"/>
      <c r="X147" s="87"/>
      <c r="Y147" s="87"/>
      <c r="Z147" s="87"/>
      <c r="AA147" s="87"/>
      <c r="AB147" s="84"/>
      <c r="AC147" s="84"/>
      <c r="AD147" s="87"/>
      <c r="AE147" s="88"/>
      <c r="AF147" s="30"/>
      <c r="AG147" s="85"/>
      <c r="AH147" s="30"/>
      <c r="AI147" s="89"/>
      <c r="AJ147" s="30"/>
      <c r="AK147" s="87"/>
      <c r="AL147" s="30"/>
      <c r="AM147" s="87"/>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c r="IV147" s="30"/>
      <c r="IW147" s="30"/>
      <c r="IX147" s="30"/>
      <c r="IY147" s="30"/>
      <c r="IZ147" s="30"/>
      <c r="JA147" s="30"/>
      <c r="JB147" s="30"/>
      <c r="JC147" s="30"/>
      <c r="JD147" s="30"/>
      <c r="JE147" s="30"/>
      <c r="JF147" s="30"/>
      <c r="JG147" s="30"/>
      <c r="JH147" s="30"/>
      <c r="JI147" s="30"/>
      <c r="JJ147" s="30"/>
      <c r="JK147" s="30"/>
    </row>
    <row r="148" spans="2:271" s="90" customFormat="1" x14ac:dyDescent="0.2">
      <c r="B148" s="30" t="s">
        <v>178</v>
      </c>
      <c r="C148" s="83"/>
      <c r="D148" s="30" t="s">
        <v>181</v>
      </c>
      <c r="E148" s="90" t="str">
        <f t="shared" si="1"/>
        <v>CASI SEGUROMAYOR</v>
      </c>
      <c r="F148" s="30" t="s">
        <v>180</v>
      </c>
      <c r="G148" s="84"/>
      <c r="H148" s="84"/>
      <c r="I148" s="85"/>
      <c r="J148" s="30"/>
      <c r="K148" s="30"/>
      <c r="L148" s="30"/>
      <c r="M148" s="30"/>
      <c r="N148" s="30"/>
      <c r="O148" s="30"/>
      <c r="P148" s="30"/>
      <c r="Q148" s="30"/>
      <c r="R148" s="30"/>
      <c r="S148" s="85"/>
      <c r="T148" s="86"/>
      <c r="U148" s="30"/>
      <c r="V148" s="86"/>
      <c r="W148" s="86"/>
      <c r="X148" s="87"/>
      <c r="Y148" s="87"/>
      <c r="Z148" s="87"/>
      <c r="AA148" s="87"/>
      <c r="AB148" s="84"/>
      <c r="AC148" s="84"/>
      <c r="AD148" s="87"/>
      <c r="AE148" s="88"/>
      <c r="AF148" s="30"/>
      <c r="AG148" s="85"/>
      <c r="AH148" s="30"/>
      <c r="AI148" s="89"/>
      <c r="AJ148" s="30"/>
      <c r="AK148" s="87"/>
      <c r="AL148" s="30"/>
      <c r="AM148" s="87"/>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c r="IV148" s="30"/>
      <c r="IW148" s="30"/>
      <c r="IX148" s="30"/>
      <c r="IY148" s="30"/>
      <c r="IZ148" s="30"/>
      <c r="JA148" s="30"/>
      <c r="JB148" s="30"/>
      <c r="JC148" s="30"/>
      <c r="JD148" s="30"/>
      <c r="JE148" s="30"/>
      <c r="JF148" s="30"/>
      <c r="JG148" s="30"/>
      <c r="JH148" s="30"/>
      <c r="JI148" s="30"/>
      <c r="JJ148" s="30"/>
      <c r="JK148" s="30"/>
    </row>
    <row r="149" spans="2:271" s="90" customFormat="1" x14ac:dyDescent="0.2">
      <c r="B149" s="30" t="s">
        <v>178</v>
      </c>
      <c r="C149" s="83"/>
      <c r="D149" s="30" t="s">
        <v>106</v>
      </c>
      <c r="E149" s="90" t="str">
        <f t="shared" si="1"/>
        <v>CASI SEGUROCATASTRÓFICO</v>
      </c>
      <c r="F149" s="30" t="s">
        <v>180</v>
      </c>
      <c r="G149" s="84"/>
      <c r="H149" s="84"/>
      <c r="I149" s="85"/>
      <c r="J149" s="30"/>
      <c r="K149" s="30"/>
      <c r="L149" s="30"/>
      <c r="M149" s="30"/>
      <c r="N149" s="30"/>
      <c r="O149" s="30"/>
      <c r="P149" s="30"/>
      <c r="Q149" s="30"/>
      <c r="R149" s="30"/>
      <c r="S149" s="85"/>
      <c r="T149" s="86"/>
      <c r="U149" s="30"/>
      <c r="V149" s="86"/>
      <c r="W149" s="86"/>
      <c r="X149" s="87"/>
      <c r="Y149" s="87"/>
      <c r="Z149" s="87"/>
      <c r="AA149" s="87"/>
      <c r="AB149" s="84"/>
      <c r="AC149" s="84"/>
      <c r="AD149" s="87"/>
      <c r="AE149" s="88"/>
      <c r="AF149" s="30"/>
      <c r="AG149" s="85"/>
      <c r="AH149" s="30"/>
      <c r="AI149" s="89"/>
      <c r="AJ149" s="30"/>
      <c r="AK149" s="87"/>
      <c r="AL149" s="30"/>
      <c r="AM149" s="87"/>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c r="IV149" s="30"/>
      <c r="IW149" s="30"/>
      <c r="IX149" s="30"/>
      <c r="IY149" s="30"/>
      <c r="IZ149" s="30"/>
      <c r="JA149" s="30"/>
      <c r="JB149" s="30"/>
      <c r="JC149" s="30"/>
      <c r="JD149" s="30"/>
      <c r="JE149" s="30"/>
      <c r="JF149" s="30"/>
      <c r="JG149" s="30"/>
      <c r="JH149" s="30"/>
      <c r="JI149" s="30"/>
      <c r="JJ149" s="30"/>
      <c r="JK149" s="30"/>
    </row>
    <row r="150" spans="2:271" s="90" customFormat="1" x14ac:dyDescent="0.2">
      <c r="B150" s="30" t="s">
        <v>182</v>
      </c>
      <c r="C150" s="83"/>
      <c r="D150" s="30" t="s">
        <v>130</v>
      </c>
      <c r="E150" s="90" t="str">
        <f t="shared" si="1"/>
        <v>PROBABLEINSIGNIFICANTE</v>
      </c>
      <c r="F150" s="30" t="s">
        <v>55</v>
      </c>
      <c r="G150" s="84"/>
      <c r="H150" s="84"/>
      <c r="I150" s="85"/>
      <c r="J150" s="30"/>
      <c r="K150" s="30"/>
      <c r="L150" s="30"/>
      <c r="M150" s="30"/>
      <c r="N150" s="30"/>
      <c r="O150" s="30"/>
      <c r="P150" s="30"/>
      <c r="Q150" s="30"/>
      <c r="R150" s="30"/>
      <c r="S150" s="85"/>
      <c r="T150" s="86"/>
      <c r="U150" s="30"/>
      <c r="V150" s="86"/>
      <c r="W150" s="86"/>
      <c r="X150" s="87"/>
      <c r="Y150" s="87"/>
      <c r="Z150" s="87"/>
      <c r="AA150" s="87"/>
      <c r="AB150" s="84"/>
      <c r="AC150" s="84"/>
      <c r="AD150" s="87"/>
      <c r="AE150" s="88"/>
      <c r="AF150" s="30"/>
      <c r="AG150" s="85"/>
      <c r="AH150" s="30"/>
      <c r="AI150" s="89"/>
      <c r="AJ150" s="30"/>
      <c r="AK150" s="87"/>
      <c r="AL150" s="30"/>
      <c r="AM150" s="87"/>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30"/>
      <c r="IW150" s="30"/>
      <c r="IX150" s="30"/>
      <c r="IY150" s="30"/>
      <c r="IZ150" s="30"/>
      <c r="JA150" s="30"/>
      <c r="JB150" s="30"/>
      <c r="JC150" s="30"/>
      <c r="JD150" s="30"/>
      <c r="JE150" s="30"/>
      <c r="JF150" s="30"/>
      <c r="JG150" s="30"/>
      <c r="JH150" s="30"/>
      <c r="JI150" s="30"/>
      <c r="JJ150" s="30"/>
      <c r="JK150" s="30"/>
    </row>
    <row r="151" spans="2:271" s="90" customFormat="1" x14ac:dyDescent="0.2">
      <c r="B151" s="30" t="s">
        <v>182</v>
      </c>
      <c r="C151" s="83"/>
      <c r="D151" s="30" t="s">
        <v>65</v>
      </c>
      <c r="E151" s="90" t="str">
        <f t="shared" si="1"/>
        <v>PROBABLEMENOR</v>
      </c>
      <c r="F151" s="30" t="s">
        <v>179</v>
      </c>
      <c r="G151" s="84"/>
      <c r="H151" s="84"/>
      <c r="I151" s="85"/>
      <c r="J151" s="30"/>
      <c r="K151" s="30"/>
      <c r="L151" s="30"/>
      <c r="M151" s="30"/>
      <c r="N151" s="30"/>
      <c r="O151" s="30"/>
      <c r="P151" s="30"/>
      <c r="Q151" s="30"/>
      <c r="R151" s="30"/>
      <c r="S151" s="85"/>
      <c r="T151" s="86"/>
      <c r="U151" s="30"/>
      <c r="V151" s="86"/>
      <c r="W151" s="86"/>
      <c r="X151" s="87"/>
      <c r="Y151" s="87"/>
      <c r="Z151" s="87"/>
      <c r="AA151" s="87"/>
      <c r="AB151" s="84"/>
      <c r="AC151" s="84"/>
      <c r="AD151" s="87"/>
      <c r="AE151" s="88"/>
      <c r="AF151" s="30"/>
      <c r="AG151" s="85"/>
      <c r="AH151" s="30"/>
      <c r="AI151" s="89"/>
      <c r="AJ151" s="30"/>
      <c r="AK151" s="87"/>
      <c r="AL151" s="30"/>
      <c r="AM151" s="87"/>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c r="IV151" s="30"/>
      <c r="IW151" s="30"/>
      <c r="IX151" s="30"/>
      <c r="IY151" s="30"/>
      <c r="IZ151" s="30"/>
      <c r="JA151" s="30"/>
      <c r="JB151" s="30"/>
      <c r="JC151" s="30"/>
      <c r="JD151" s="30"/>
      <c r="JE151" s="30"/>
      <c r="JF151" s="30"/>
      <c r="JG151" s="30"/>
      <c r="JH151" s="30"/>
      <c r="JI151" s="30"/>
      <c r="JJ151" s="30"/>
      <c r="JK151" s="30"/>
    </row>
    <row r="152" spans="2:271" s="90" customFormat="1" x14ac:dyDescent="0.2">
      <c r="B152" s="30" t="s">
        <v>182</v>
      </c>
      <c r="C152" s="83"/>
      <c r="D152" s="30" t="s">
        <v>55</v>
      </c>
      <c r="E152" s="90" t="str">
        <f t="shared" si="1"/>
        <v>PROBABLEMODERADO</v>
      </c>
      <c r="F152" s="30" t="s">
        <v>179</v>
      </c>
      <c r="G152" s="84"/>
      <c r="H152" s="84"/>
      <c r="I152" s="85"/>
      <c r="J152" s="30"/>
      <c r="K152" s="30"/>
      <c r="L152" s="30"/>
      <c r="M152" s="30"/>
      <c r="N152" s="30"/>
      <c r="O152" s="30"/>
      <c r="P152" s="30"/>
      <c r="Q152" s="30"/>
      <c r="R152" s="30"/>
      <c r="S152" s="85"/>
      <c r="T152" s="86"/>
      <c r="U152" s="30"/>
      <c r="V152" s="86"/>
      <c r="W152" s="86"/>
      <c r="X152" s="87"/>
      <c r="Y152" s="87"/>
      <c r="Z152" s="87"/>
      <c r="AA152" s="87"/>
      <c r="AB152" s="84"/>
      <c r="AC152" s="84"/>
      <c r="AD152" s="87"/>
      <c r="AE152" s="88"/>
      <c r="AF152" s="30"/>
      <c r="AG152" s="85"/>
      <c r="AH152" s="30"/>
      <c r="AI152" s="89"/>
      <c r="AJ152" s="30"/>
      <c r="AK152" s="87"/>
      <c r="AL152" s="30"/>
      <c r="AM152" s="87"/>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c r="IV152" s="30"/>
      <c r="IW152" s="30"/>
      <c r="IX152" s="30"/>
      <c r="IY152" s="30"/>
      <c r="IZ152" s="30"/>
      <c r="JA152" s="30"/>
      <c r="JB152" s="30"/>
      <c r="JC152" s="30"/>
      <c r="JD152" s="30"/>
      <c r="JE152" s="30"/>
      <c r="JF152" s="30"/>
      <c r="JG152" s="30"/>
      <c r="JH152" s="30"/>
      <c r="JI152" s="30"/>
      <c r="JJ152" s="30"/>
      <c r="JK152" s="30"/>
    </row>
    <row r="153" spans="2:271" s="90" customFormat="1" x14ac:dyDescent="0.2">
      <c r="B153" s="30" t="s">
        <v>182</v>
      </c>
      <c r="C153" s="83"/>
      <c r="D153" s="30" t="s">
        <v>181</v>
      </c>
      <c r="E153" s="90" t="str">
        <f t="shared" si="1"/>
        <v>PROBABLEMAYOR</v>
      </c>
      <c r="F153" s="30" t="s">
        <v>180</v>
      </c>
      <c r="G153" s="84"/>
      <c r="H153" s="84"/>
      <c r="I153" s="85"/>
      <c r="J153" s="30"/>
      <c r="K153" s="30"/>
      <c r="L153" s="30"/>
      <c r="M153" s="30"/>
      <c r="N153" s="30"/>
      <c r="O153" s="30"/>
      <c r="P153" s="30"/>
      <c r="Q153" s="30"/>
      <c r="R153" s="30"/>
      <c r="S153" s="85"/>
      <c r="T153" s="86"/>
      <c r="U153" s="30"/>
      <c r="V153" s="86"/>
      <c r="W153" s="86"/>
      <c r="X153" s="87"/>
      <c r="Y153" s="87"/>
      <c r="Z153" s="87"/>
      <c r="AA153" s="87"/>
      <c r="AB153" s="84"/>
      <c r="AC153" s="84"/>
      <c r="AD153" s="87"/>
      <c r="AE153" s="88"/>
      <c r="AF153" s="30"/>
      <c r="AG153" s="85"/>
      <c r="AH153" s="30"/>
      <c r="AI153" s="89"/>
      <c r="AJ153" s="30"/>
      <c r="AK153" s="87"/>
      <c r="AL153" s="30"/>
      <c r="AM153" s="87"/>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c r="IV153" s="30"/>
      <c r="IW153" s="30"/>
      <c r="IX153" s="30"/>
      <c r="IY153" s="30"/>
      <c r="IZ153" s="30"/>
      <c r="JA153" s="30"/>
      <c r="JB153" s="30"/>
      <c r="JC153" s="30"/>
      <c r="JD153" s="30"/>
      <c r="JE153" s="30"/>
      <c r="JF153" s="30"/>
      <c r="JG153" s="30"/>
      <c r="JH153" s="30"/>
      <c r="JI153" s="30"/>
      <c r="JJ153" s="30"/>
      <c r="JK153" s="30"/>
    </row>
    <row r="154" spans="2:271" s="90" customFormat="1" x14ac:dyDescent="0.2">
      <c r="B154" s="30" t="s">
        <v>182</v>
      </c>
      <c r="C154" s="83"/>
      <c r="D154" s="30" t="s">
        <v>106</v>
      </c>
      <c r="E154" s="90" t="str">
        <f t="shared" si="1"/>
        <v>PROBABLECATASTRÓFICO</v>
      </c>
      <c r="F154" s="30" t="s">
        <v>180</v>
      </c>
      <c r="G154" s="84"/>
      <c r="H154" s="84"/>
      <c r="I154" s="85"/>
      <c r="J154" s="30"/>
      <c r="K154" s="30"/>
      <c r="L154" s="30"/>
      <c r="M154" s="30"/>
      <c r="N154" s="30"/>
      <c r="O154" s="30"/>
      <c r="P154" s="30"/>
      <c r="Q154" s="30"/>
      <c r="R154" s="30"/>
      <c r="S154" s="85"/>
      <c r="T154" s="86"/>
      <c r="U154" s="30"/>
      <c r="V154" s="86"/>
      <c r="W154" s="86"/>
      <c r="X154" s="87"/>
      <c r="Y154" s="87"/>
      <c r="Z154" s="87"/>
      <c r="AA154" s="87"/>
      <c r="AB154" s="84"/>
      <c r="AC154" s="84"/>
      <c r="AD154" s="87"/>
      <c r="AE154" s="88"/>
      <c r="AF154" s="30"/>
      <c r="AG154" s="85"/>
      <c r="AH154" s="30"/>
      <c r="AI154" s="89"/>
      <c r="AJ154" s="30"/>
      <c r="AK154" s="87"/>
      <c r="AL154" s="30"/>
      <c r="AM154" s="87"/>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c r="IV154" s="30"/>
      <c r="IW154" s="30"/>
      <c r="IX154" s="30"/>
      <c r="IY154" s="30"/>
      <c r="IZ154" s="30"/>
      <c r="JA154" s="30"/>
      <c r="JB154" s="30"/>
      <c r="JC154" s="30"/>
      <c r="JD154" s="30"/>
      <c r="JE154" s="30"/>
      <c r="JF154" s="30"/>
      <c r="JG154" s="30"/>
      <c r="JH154" s="30"/>
      <c r="JI154" s="30"/>
      <c r="JJ154" s="30"/>
      <c r="JK154" s="30"/>
    </row>
    <row r="155" spans="2:271" s="90" customFormat="1" x14ac:dyDescent="0.2">
      <c r="B155" s="30" t="s">
        <v>54</v>
      </c>
      <c r="C155" s="83"/>
      <c r="D155" s="30" t="s">
        <v>130</v>
      </c>
      <c r="E155" s="90" t="str">
        <f t="shared" si="1"/>
        <v>POSIBLEINSIGNIFICANTE</v>
      </c>
      <c r="F155" s="30" t="s">
        <v>183</v>
      </c>
      <c r="G155" s="84"/>
      <c r="H155" s="84"/>
      <c r="I155" s="85"/>
      <c r="J155" s="30"/>
      <c r="K155" s="30"/>
      <c r="L155" s="30"/>
      <c r="M155" s="30"/>
      <c r="N155" s="30"/>
      <c r="O155" s="30"/>
      <c r="P155" s="30"/>
      <c r="Q155" s="30"/>
      <c r="R155" s="30"/>
      <c r="S155" s="85"/>
      <c r="T155" s="86"/>
      <c r="U155" s="30"/>
      <c r="V155" s="86"/>
      <c r="W155" s="86"/>
      <c r="X155" s="87"/>
      <c r="Y155" s="87"/>
      <c r="Z155" s="87"/>
      <c r="AA155" s="87"/>
      <c r="AB155" s="84"/>
      <c r="AC155" s="84"/>
      <c r="AD155" s="87"/>
      <c r="AE155" s="88"/>
      <c r="AF155" s="30"/>
      <c r="AG155" s="85"/>
      <c r="AH155" s="30"/>
      <c r="AI155" s="89"/>
      <c r="AJ155" s="30"/>
      <c r="AK155" s="87"/>
      <c r="AL155" s="30"/>
      <c r="AM155" s="87"/>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30"/>
      <c r="IW155" s="30"/>
      <c r="IX155" s="30"/>
      <c r="IY155" s="30"/>
      <c r="IZ155" s="30"/>
      <c r="JA155" s="30"/>
      <c r="JB155" s="30"/>
      <c r="JC155" s="30"/>
      <c r="JD155" s="30"/>
      <c r="JE155" s="30"/>
      <c r="JF155" s="30"/>
      <c r="JG155" s="30"/>
      <c r="JH155" s="30"/>
      <c r="JI155" s="30"/>
      <c r="JJ155" s="30"/>
      <c r="JK155" s="30"/>
    </row>
    <row r="156" spans="2:271" s="90" customFormat="1" x14ac:dyDescent="0.2">
      <c r="B156" s="30" t="s">
        <v>54</v>
      </c>
      <c r="C156" s="83"/>
      <c r="D156" s="30" t="s">
        <v>65</v>
      </c>
      <c r="E156" s="90" t="str">
        <f t="shared" si="1"/>
        <v>POSIBLEMENOR</v>
      </c>
      <c r="F156" s="30" t="s">
        <v>55</v>
      </c>
      <c r="G156" s="84"/>
      <c r="H156" s="84"/>
      <c r="I156" s="85"/>
      <c r="J156" s="30"/>
      <c r="K156" s="30"/>
      <c r="L156" s="30"/>
      <c r="M156" s="30"/>
      <c r="N156" s="30"/>
      <c r="O156" s="30"/>
      <c r="P156" s="30"/>
      <c r="Q156" s="30"/>
      <c r="R156" s="30"/>
      <c r="S156" s="85"/>
      <c r="T156" s="86"/>
      <c r="U156" s="30"/>
      <c r="V156" s="86"/>
      <c r="W156" s="86"/>
      <c r="X156" s="87"/>
      <c r="Y156" s="87"/>
      <c r="Z156" s="87"/>
      <c r="AA156" s="87"/>
      <c r="AB156" s="84"/>
      <c r="AC156" s="84"/>
      <c r="AD156" s="87"/>
      <c r="AE156" s="88"/>
      <c r="AF156" s="30"/>
      <c r="AG156" s="85"/>
      <c r="AH156" s="30"/>
      <c r="AI156" s="89"/>
      <c r="AJ156" s="30"/>
      <c r="AK156" s="87"/>
      <c r="AL156" s="30"/>
      <c r="AM156" s="87"/>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c r="IV156" s="30"/>
      <c r="IW156" s="30"/>
      <c r="IX156" s="30"/>
      <c r="IY156" s="30"/>
      <c r="IZ156" s="30"/>
      <c r="JA156" s="30"/>
      <c r="JB156" s="30"/>
      <c r="JC156" s="30"/>
      <c r="JD156" s="30"/>
      <c r="JE156" s="30"/>
      <c r="JF156" s="30"/>
      <c r="JG156" s="30"/>
      <c r="JH156" s="30"/>
      <c r="JI156" s="30"/>
      <c r="JJ156" s="30"/>
      <c r="JK156" s="30"/>
    </row>
    <row r="157" spans="2:271" s="90" customFormat="1" x14ac:dyDescent="0.2">
      <c r="B157" s="30" t="s">
        <v>54</v>
      </c>
      <c r="C157" s="83"/>
      <c r="D157" s="30" t="s">
        <v>55</v>
      </c>
      <c r="E157" s="90" t="str">
        <f t="shared" si="1"/>
        <v>POSIBLEMODERADO</v>
      </c>
      <c r="F157" s="30" t="s">
        <v>179</v>
      </c>
      <c r="G157" s="84"/>
      <c r="H157" s="84"/>
      <c r="I157" s="85"/>
      <c r="J157" s="30"/>
      <c r="K157" s="30"/>
      <c r="L157" s="30"/>
      <c r="M157" s="30"/>
      <c r="N157" s="30"/>
      <c r="O157" s="30"/>
      <c r="P157" s="30"/>
      <c r="Q157" s="30"/>
      <c r="R157" s="30"/>
      <c r="S157" s="85"/>
      <c r="T157" s="86"/>
      <c r="U157" s="30"/>
      <c r="V157" s="86"/>
      <c r="W157" s="86"/>
      <c r="X157" s="87"/>
      <c r="Y157" s="87"/>
      <c r="Z157" s="87"/>
      <c r="AA157" s="87"/>
      <c r="AB157" s="84"/>
      <c r="AC157" s="84"/>
      <c r="AD157" s="87"/>
      <c r="AE157" s="88"/>
      <c r="AF157" s="30"/>
      <c r="AG157" s="85"/>
      <c r="AH157" s="30"/>
      <c r="AI157" s="89"/>
      <c r="AJ157" s="30"/>
      <c r="AK157" s="87"/>
      <c r="AL157" s="30"/>
      <c r="AM157" s="87"/>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c r="IV157" s="30"/>
      <c r="IW157" s="30"/>
      <c r="IX157" s="30"/>
      <c r="IY157" s="30"/>
      <c r="IZ157" s="30"/>
      <c r="JA157" s="30"/>
      <c r="JB157" s="30"/>
      <c r="JC157" s="30"/>
      <c r="JD157" s="30"/>
      <c r="JE157" s="30"/>
      <c r="JF157" s="30"/>
      <c r="JG157" s="30"/>
      <c r="JH157" s="30"/>
      <c r="JI157" s="30"/>
      <c r="JJ157" s="30"/>
      <c r="JK157" s="30"/>
    </row>
    <row r="158" spans="2:271" s="90" customFormat="1" x14ac:dyDescent="0.2">
      <c r="B158" s="30" t="s">
        <v>54</v>
      </c>
      <c r="C158" s="83"/>
      <c r="D158" s="30" t="s">
        <v>181</v>
      </c>
      <c r="E158" s="90" t="str">
        <f t="shared" si="1"/>
        <v>POSIBLEMAYOR</v>
      </c>
      <c r="F158" s="30" t="s">
        <v>180</v>
      </c>
      <c r="G158" s="84"/>
      <c r="H158" s="84"/>
      <c r="I158" s="85"/>
      <c r="J158" s="30"/>
      <c r="K158" s="30"/>
      <c r="L158" s="30"/>
      <c r="M158" s="30"/>
      <c r="N158" s="30"/>
      <c r="O158" s="30"/>
      <c r="P158" s="30"/>
      <c r="Q158" s="30"/>
      <c r="R158" s="30"/>
      <c r="S158" s="85"/>
      <c r="T158" s="86"/>
      <c r="U158" s="30"/>
      <c r="V158" s="86"/>
      <c r="W158" s="86"/>
      <c r="X158" s="87"/>
      <c r="Y158" s="87"/>
      <c r="Z158" s="87"/>
      <c r="AA158" s="87"/>
      <c r="AB158" s="84"/>
      <c r="AC158" s="84"/>
      <c r="AD158" s="87"/>
      <c r="AE158" s="88"/>
      <c r="AF158" s="30"/>
      <c r="AG158" s="85"/>
      <c r="AH158" s="30"/>
      <c r="AI158" s="89"/>
      <c r="AJ158" s="30"/>
      <c r="AK158" s="87"/>
      <c r="AL158" s="30"/>
      <c r="AM158" s="87"/>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c r="IV158" s="30"/>
      <c r="IW158" s="30"/>
      <c r="IX158" s="30"/>
      <c r="IY158" s="30"/>
      <c r="IZ158" s="30"/>
      <c r="JA158" s="30"/>
      <c r="JB158" s="30"/>
      <c r="JC158" s="30"/>
      <c r="JD158" s="30"/>
      <c r="JE158" s="30"/>
      <c r="JF158" s="30"/>
      <c r="JG158" s="30"/>
      <c r="JH158" s="30"/>
      <c r="JI158" s="30"/>
      <c r="JJ158" s="30"/>
      <c r="JK158" s="30"/>
    </row>
    <row r="159" spans="2:271" s="90" customFormat="1" x14ac:dyDescent="0.2">
      <c r="B159" s="30" t="s">
        <v>54</v>
      </c>
      <c r="C159" s="83"/>
      <c r="D159" s="30" t="s">
        <v>106</v>
      </c>
      <c r="E159" s="90" t="str">
        <f t="shared" si="1"/>
        <v>POSIBLECATASTRÓFICO</v>
      </c>
      <c r="F159" s="30" t="s">
        <v>180</v>
      </c>
      <c r="G159" s="84"/>
      <c r="H159" s="84"/>
      <c r="I159" s="85"/>
      <c r="J159" s="30"/>
      <c r="K159" s="30"/>
      <c r="L159" s="30"/>
      <c r="M159" s="30"/>
      <c r="N159" s="30"/>
      <c r="O159" s="30"/>
      <c r="P159" s="30"/>
      <c r="Q159" s="30"/>
      <c r="R159" s="30"/>
      <c r="S159" s="85"/>
      <c r="T159" s="86"/>
      <c r="U159" s="30"/>
      <c r="V159" s="86"/>
      <c r="W159" s="86"/>
      <c r="X159" s="87"/>
      <c r="Y159" s="87"/>
      <c r="Z159" s="87"/>
      <c r="AA159" s="87"/>
      <c r="AB159" s="84"/>
      <c r="AC159" s="84"/>
      <c r="AD159" s="87"/>
      <c r="AE159" s="88"/>
      <c r="AF159" s="30"/>
      <c r="AG159" s="85"/>
      <c r="AH159" s="30"/>
      <c r="AI159" s="89"/>
      <c r="AJ159" s="30"/>
      <c r="AK159" s="87"/>
      <c r="AL159" s="30"/>
      <c r="AM159" s="87"/>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c r="IV159" s="30"/>
      <c r="IW159" s="30"/>
      <c r="IX159" s="30"/>
      <c r="IY159" s="30"/>
      <c r="IZ159" s="30"/>
      <c r="JA159" s="30"/>
      <c r="JB159" s="30"/>
      <c r="JC159" s="30"/>
      <c r="JD159" s="30"/>
      <c r="JE159" s="30"/>
      <c r="JF159" s="30"/>
      <c r="JG159" s="30"/>
      <c r="JH159" s="30"/>
      <c r="JI159" s="30"/>
      <c r="JJ159" s="30"/>
      <c r="JK159" s="30"/>
    </row>
    <row r="160" spans="2:271" s="90" customFormat="1" x14ac:dyDescent="0.2">
      <c r="B160" s="30" t="s">
        <v>64</v>
      </c>
      <c r="C160" s="83"/>
      <c r="D160" s="30" t="s">
        <v>130</v>
      </c>
      <c r="E160" s="90" t="str">
        <f t="shared" si="1"/>
        <v>IMPROBABLEINSIGNIFICANTE</v>
      </c>
      <c r="F160" s="30" t="s">
        <v>183</v>
      </c>
      <c r="G160" s="84"/>
      <c r="H160" s="84"/>
      <c r="I160" s="85"/>
      <c r="J160" s="30"/>
      <c r="K160" s="30"/>
      <c r="L160" s="30"/>
      <c r="M160" s="30"/>
      <c r="N160" s="30"/>
      <c r="O160" s="30"/>
      <c r="P160" s="30"/>
      <c r="Q160" s="30"/>
      <c r="R160" s="30"/>
      <c r="S160" s="85"/>
      <c r="T160" s="86"/>
      <c r="U160" s="30"/>
      <c r="V160" s="86"/>
      <c r="W160" s="86"/>
      <c r="X160" s="87"/>
      <c r="Y160" s="87"/>
      <c r="Z160" s="87"/>
      <c r="AA160" s="87"/>
      <c r="AB160" s="84"/>
      <c r="AC160" s="84"/>
      <c r="AD160" s="87"/>
      <c r="AE160" s="88"/>
      <c r="AF160" s="30"/>
      <c r="AG160" s="85"/>
      <c r="AH160" s="30"/>
      <c r="AI160" s="89"/>
      <c r="AJ160" s="30"/>
      <c r="AK160" s="87"/>
      <c r="AL160" s="30"/>
      <c r="AM160" s="87"/>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c r="IV160" s="30"/>
      <c r="IW160" s="30"/>
      <c r="IX160" s="30"/>
      <c r="IY160" s="30"/>
      <c r="IZ160" s="30"/>
      <c r="JA160" s="30"/>
      <c r="JB160" s="30"/>
      <c r="JC160" s="30"/>
      <c r="JD160" s="30"/>
      <c r="JE160" s="30"/>
      <c r="JF160" s="30"/>
      <c r="JG160" s="30"/>
      <c r="JH160" s="30"/>
      <c r="JI160" s="30"/>
      <c r="JJ160" s="30"/>
      <c r="JK160" s="30"/>
    </row>
    <row r="161" spans="1:271" s="90" customFormat="1" x14ac:dyDescent="0.2">
      <c r="B161" s="30" t="s">
        <v>64</v>
      </c>
      <c r="C161" s="83"/>
      <c r="D161" s="30" t="s">
        <v>65</v>
      </c>
      <c r="E161" s="90" t="str">
        <f t="shared" si="1"/>
        <v>IMPROBABLEMENOR</v>
      </c>
      <c r="F161" s="30" t="s">
        <v>183</v>
      </c>
      <c r="G161" s="84"/>
      <c r="H161" s="84"/>
      <c r="I161" s="85"/>
      <c r="J161" s="30"/>
      <c r="K161" s="30"/>
      <c r="L161" s="30"/>
      <c r="M161" s="30"/>
      <c r="N161" s="30"/>
      <c r="O161" s="30"/>
      <c r="P161" s="30"/>
      <c r="Q161" s="30"/>
      <c r="R161" s="30"/>
      <c r="S161" s="85"/>
      <c r="T161" s="86"/>
      <c r="U161" s="30"/>
      <c r="V161" s="86"/>
      <c r="W161" s="86"/>
      <c r="X161" s="87"/>
      <c r="Y161" s="87"/>
      <c r="Z161" s="87"/>
      <c r="AA161" s="87"/>
      <c r="AB161" s="84"/>
      <c r="AC161" s="84"/>
      <c r="AD161" s="87"/>
      <c r="AE161" s="88"/>
      <c r="AF161" s="30"/>
      <c r="AG161" s="85"/>
      <c r="AH161" s="30"/>
      <c r="AI161" s="89"/>
      <c r="AJ161" s="30"/>
      <c r="AK161" s="87"/>
      <c r="AL161" s="30"/>
      <c r="AM161" s="87"/>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c r="IV161" s="30"/>
      <c r="IW161" s="30"/>
      <c r="IX161" s="30"/>
      <c r="IY161" s="30"/>
      <c r="IZ161" s="30"/>
      <c r="JA161" s="30"/>
      <c r="JB161" s="30"/>
      <c r="JC161" s="30"/>
      <c r="JD161" s="30"/>
      <c r="JE161" s="30"/>
      <c r="JF161" s="30"/>
      <c r="JG161" s="30"/>
      <c r="JH161" s="30"/>
      <c r="JI161" s="30"/>
      <c r="JJ161" s="30"/>
      <c r="JK161" s="30"/>
    </row>
    <row r="162" spans="1:271" s="90" customFormat="1" x14ac:dyDescent="0.2">
      <c r="B162" s="30" t="s">
        <v>64</v>
      </c>
      <c r="C162" s="83"/>
      <c r="D162" s="30" t="s">
        <v>55</v>
      </c>
      <c r="E162" s="90" t="str">
        <f t="shared" si="1"/>
        <v>IMPROBABLEMODERADO</v>
      </c>
      <c r="F162" s="30" t="s">
        <v>55</v>
      </c>
      <c r="G162" s="84"/>
      <c r="H162" s="84"/>
      <c r="I162" s="85"/>
      <c r="J162" s="30"/>
      <c r="K162" s="30"/>
      <c r="L162" s="30"/>
      <c r="M162" s="30"/>
      <c r="N162" s="30"/>
      <c r="O162" s="30"/>
      <c r="P162" s="30"/>
      <c r="Q162" s="30"/>
      <c r="R162" s="30"/>
      <c r="S162" s="85"/>
      <c r="T162" s="86"/>
      <c r="U162" s="30"/>
      <c r="V162" s="86"/>
      <c r="W162" s="86"/>
      <c r="X162" s="87"/>
      <c r="Y162" s="87"/>
      <c r="Z162" s="87"/>
      <c r="AA162" s="87"/>
      <c r="AB162" s="84"/>
      <c r="AC162" s="84"/>
      <c r="AD162" s="87"/>
      <c r="AE162" s="88"/>
      <c r="AF162" s="30"/>
      <c r="AG162" s="85"/>
      <c r="AH162" s="30"/>
      <c r="AI162" s="89"/>
      <c r="AJ162" s="30"/>
      <c r="AK162" s="87"/>
      <c r="AL162" s="30"/>
      <c r="AM162" s="87"/>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c r="IV162" s="30"/>
      <c r="IW162" s="30"/>
      <c r="IX162" s="30"/>
      <c r="IY162" s="30"/>
      <c r="IZ162" s="30"/>
      <c r="JA162" s="30"/>
      <c r="JB162" s="30"/>
      <c r="JC162" s="30"/>
      <c r="JD162" s="30"/>
      <c r="JE162" s="30"/>
      <c r="JF162" s="30"/>
      <c r="JG162" s="30"/>
      <c r="JH162" s="30"/>
      <c r="JI162" s="30"/>
      <c r="JJ162" s="30"/>
      <c r="JK162" s="30"/>
    </row>
    <row r="163" spans="1:271" s="90" customFormat="1" x14ac:dyDescent="0.2">
      <c r="B163" s="30" t="s">
        <v>64</v>
      </c>
      <c r="C163" s="83"/>
      <c r="D163" s="30" t="s">
        <v>181</v>
      </c>
      <c r="E163" s="90" t="str">
        <f t="shared" si="1"/>
        <v>IMPROBABLEMAYOR</v>
      </c>
      <c r="F163" s="30" t="s">
        <v>179</v>
      </c>
      <c r="G163" s="84"/>
      <c r="H163" s="84"/>
      <c r="I163" s="85"/>
      <c r="J163" s="30"/>
      <c r="K163" s="30"/>
      <c r="L163" s="30"/>
      <c r="M163" s="30"/>
      <c r="N163" s="30"/>
      <c r="O163" s="30"/>
      <c r="P163" s="30"/>
      <c r="Q163" s="30"/>
      <c r="R163" s="30"/>
      <c r="S163" s="85"/>
      <c r="T163" s="86"/>
      <c r="U163" s="30"/>
      <c r="V163" s="86"/>
      <c r="W163" s="86"/>
      <c r="X163" s="87"/>
      <c r="Y163" s="87"/>
      <c r="Z163" s="87"/>
      <c r="AA163" s="87"/>
      <c r="AB163" s="84"/>
      <c r="AC163" s="84"/>
      <c r="AD163" s="87"/>
      <c r="AE163" s="88"/>
      <c r="AF163" s="30"/>
      <c r="AG163" s="85"/>
      <c r="AH163" s="30"/>
      <c r="AI163" s="89"/>
      <c r="AJ163" s="30"/>
      <c r="AK163" s="87"/>
      <c r="AL163" s="30"/>
      <c r="AM163" s="87"/>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c r="IV163" s="30"/>
      <c r="IW163" s="30"/>
      <c r="IX163" s="30"/>
      <c r="IY163" s="30"/>
      <c r="IZ163" s="30"/>
      <c r="JA163" s="30"/>
      <c r="JB163" s="30"/>
      <c r="JC163" s="30"/>
      <c r="JD163" s="30"/>
      <c r="JE163" s="30"/>
      <c r="JF163" s="30"/>
      <c r="JG163" s="30"/>
      <c r="JH163" s="30"/>
      <c r="JI163" s="30"/>
      <c r="JJ163" s="30"/>
      <c r="JK163" s="30"/>
    </row>
    <row r="164" spans="1:271" s="90" customFormat="1" x14ac:dyDescent="0.2">
      <c r="B164" s="30" t="s">
        <v>64</v>
      </c>
      <c r="C164" s="83"/>
      <c r="D164" s="30" t="s">
        <v>106</v>
      </c>
      <c r="E164" s="90" t="str">
        <f t="shared" si="1"/>
        <v>IMPROBABLECATASTRÓFICO</v>
      </c>
      <c r="F164" s="30" t="s">
        <v>180</v>
      </c>
      <c r="G164" s="84"/>
      <c r="H164" s="84"/>
      <c r="I164" s="85"/>
      <c r="J164" s="30"/>
      <c r="K164" s="30"/>
      <c r="L164" s="30"/>
      <c r="M164" s="30"/>
      <c r="N164" s="30"/>
      <c r="O164" s="30"/>
      <c r="P164" s="30"/>
      <c r="Q164" s="30"/>
      <c r="R164" s="30"/>
      <c r="S164" s="85"/>
      <c r="T164" s="86"/>
      <c r="U164" s="30"/>
      <c r="V164" s="86"/>
      <c r="W164" s="86"/>
      <c r="X164" s="87"/>
      <c r="Y164" s="87"/>
      <c r="Z164" s="87"/>
      <c r="AA164" s="87"/>
      <c r="AB164" s="84"/>
      <c r="AC164" s="84"/>
      <c r="AD164" s="87"/>
      <c r="AE164" s="88"/>
      <c r="AF164" s="30"/>
      <c r="AG164" s="85"/>
      <c r="AH164" s="30"/>
      <c r="AI164" s="89"/>
      <c r="AJ164" s="30"/>
      <c r="AK164" s="87"/>
      <c r="AL164" s="30"/>
      <c r="AM164" s="87"/>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30"/>
      <c r="IW164" s="30"/>
      <c r="IX164" s="30"/>
      <c r="IY164" s="30"/>
      <c r="IZ164" s="30"/>
      <c r="JA164" s="30"/>
      <c r="JB164" s="30"/>
      <c r="JC164" s="30"/>
      <c r="JD164" s="30"/>
      <c r="JE164" s="30"/>
      <c r="JF164" s="30"/>
      <c r="JG164" s="30"/>
      <c r="JH164" s="30"/>
      <c r="JI164" s="30"/>
      <c r="JJ164" s="30"/>
      <c r="JK164" s="30"/>
    </row>
    <row r="165" spans="1:271" s="90" customFormat="1" x14ac:dyDescent="0.2">
      <c r="B165" s="30" t="s">
        <v>111</v>
      </c>
      <c r="C165" s="83"/>
      <c r="D165" s="30" t="s">
        <v>130</v>
      </c>
      <c r="E165" s="90" t="str">
        <f t="shared" si="1"/>
        <v>RARA VEZINSIGNIFICANTE</v>
      </c>
      <c r="F165" s="30" t="s">
        <v>183</v>
      </c>
      <c r="G165" s="84"/>
      <c r="H165" s="84"/>
      <c r="I165" s="85"/>
      <c r="J165" s="30"/>
      <c r="K165" s="30"/>
      <c r="L165" s="30"/>
      <c r="M165" s="30"/>
      <c r="N165" s="30"/>
      <c r="O165" s="30"/>
      <c r="P165" s="30"/>
      <c r="Q165" s="30"/>
      <c r="R165" s="30"/>
      <c r="S165" s="85"/>
      <c r="T165" s="86"/>
      <c r="U165" s="30"/>
      <c r="V165" s="86"/>
      <c r="W165" s="86"/>
      <c r="X165" s="87"/>
      <c r="Y165" s="87"/>
      <c r="Z165" s="87"/>
      <c r="AA165" s="87"/>
      <c r="AB165" s="84"/>
      <c r="AC165" s="84"/>
      <c r="AD165" s="87"/>
      <c r="AE165" s="88"/>
      <c r="AF165" s="30"/>
      <c r="AG165" s="85"/>
      <c r="AH165" s="30"/>
      <c r="AI165" s="89"/>
      <c r="AJ165" s="30"/>
      <c r="AK165" s="87"/>
      <c r="AL165" s="30"/>
      <c r="AM165" s="87"/>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30"/>
      <c r="IW165" s="30"/>
      <c r="IX165" s="30"/>
      <c r="IY165" s="30"/>
      <c r="IZ165" s="30"/>
      <c r="JA165" s="30"/>
      <c r="JB165" s="30"/>
      <c r="JC165" s="30"/>
      <c r="JD165" s="30"/>
      <c r="JE165" s="30"/>
      <c r="JF165" s="30"/>
      <c r="JG165" s="30"/>
      <c r="JH165" s="30"/>
      <c r="JI165" s="30"/>
      <c r="JJ165" s="30"/>
      <c r="JK165" s="30"/>
    </row>
    <row r="166" spans="1:271" s="90" customFormat="1" x14ac:dyDescent="0.2">
      <c r="B166" s="30" t="s">
        <v>111</v>
      </c>
      <c r="C166" s="83"/>
      <c r="D166" s="30" t="s">
        <v>65</v>
      </c>
      <c r="E166" s="90" t="str">
        <f t="shared" si="1"/>
        <v>RARA VEZMENOR</v>
      </c>
      <c r="F166" s="30" t="s">
        <v>183</v>
      </c>
      <c r="G166" s="84"/>
      <c r="H166" s="84"/>
      <c r="I166" s="85" t="str">
        <f>+IFERROR(VLOOKUP(G166,$G$171:$I$175,3,FALSE)*VLOOKUP(H166,$H$171:$I$175,3,FALSE),"")</f>
        <v/>
      </c>
      <c r="J166" s="30"/>
      <c r="K166" s="30"/>
      <c r="L166" s="30"/>
      <c r="M166" s="30"/>
      <c r="N166" s="30"/>
      <c r="O166" s="30"/>
      <c r="P166" s="30"/>
      <c r="Q166" s="30"/>
      <c r="R166" s="30"/>
      <c r="S166" s="85"/>
      <c r="T166" s="86"/>
      <c r="U166" s="30"/>
      <c r="V166" s="86"/>
      <c r="W166" s="86"/>
      <c r="X166" s="87"/>
      <c r="Y166" s="87"/>
      <c r="Z166" s="87"/>
      <c r="AA166" s="87"/>
      <c r="AB166" s="84"/>
      <c r="AC166" s="84"/>
      <c r="AD166" s="87"/>
      <c r="AE166" s="88"/>
      <c r="AF166" s="30"/>
      <c r="AG166" s="85"/>
      <c r="AH166" s="30"/>
      <c r="AI166" s="89"/>
      <c r="AJ166" s="30"/>
      <c r="AK166" s="87"/>
      <c r="AL166" s="30"/>
      <c r="AM166" s="87"/>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30"/>
      <c r="IW166" s="30"/>
      <c r="IX166" s="30"/>
      <c r="IY166" s="30"/>
      <c r="IZ166" s="30"/>
      <c r="JA166" s="30"/>
      <c r="JB166" s="30"/>
      <c r="JC166" s="30"/>
      <c r="JD166" s="30"/>
      <c r="JE166" s="30"/>
      <c r="JF166" s="30"/>
      <c r="JG166" s="30"/>
      <c r="JH166" s="30"/>
      <c r="JI166" s="30"/>
      <c r="JJ166" s="30"/>
      <c r="JK166" s="30"/>
    </row>
    <row r="167" spans="1:271" s="90" customFormat="1" x14ac:dyDescent="0.2">
      <c r="B167" s="30" t="s">
        <v>111</v>
      </c>
      <c r="C167" s="83"/>
      <c r="D167" s="30" t="s">
        <v>55</v>
      </c>
      <c r="E167" s="90" t="str">
        <f t="shared" si="1"/>
        <v>RARA VEZMODERADO</v>
      </c>
      <c r="F167" s="30" t="s">
        <v>55</v>
      </c>
      <c r="G167" s="84"/>
      <c r="H167" s="84"/>
      <c r="I167" s="85" t="str">
        <f>+IFERROR(VLOOKUP(G167,$G$171:$I$175,3,FALSE)*VLOOKUP(H167,$H$171:$I$175,3,FALSE),"")</f>
        <v/>
      </c>
      <c r="J167" s="30"/>
      <c r="K167" s="30"/>
      <c r="L167" s="30"/>
      <c r="M167" s="30"/>
      <c r="N167" s="30"/>
      <c r="O167" s="30"/>
      <c r="P167" s="30"/>
      <c r="Q167" s="30"/>
      <c r="R167" s="30"/>
      <c r="S167" s="85"/>
      <c r="T167" s="86"/>
      <c r="U167" s="30"/>
      <c r="V167" s="86"/>
      <c r="W167" s="86"/>
      <c r="X167" s="87"/>
      <c r="Y167" s="87"/>
      <c r="Z167" s="87"/>
      <c r="AA167" s="87"/>
      <c r="AB167" s="84"/>
      <c r="AC167" s="84"/>
      <c r="AD167" s="87"/>
      <c r="AE167" s="88"/>
      <c r="AF167" s="30"/>
      <c r="AG167" s="85"/>
      <c r="AH167" s="30"/>
      <c r="AI167" s="89"/>
      <c r="AJ167" s="30"/>
      <c r="AK167" s="87"/>
      <c r="AL167" s="30"/>
      <c r="AM167" s="87"/>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30"/>
      <c r="IW167" s="30"/>
      <c r="IX167" s="30"/>
      <c r="IY167" s="30"/>
      <c r="IZ167" s="30"/>
      <c r="JA167" s="30"/>
      <c r="JB167" s="30"/>
      <c r="JC167" s="30"/>
      <c r="JD167" s="30"/>
      <c r="JE167" s="30"/>
      <c r="JF167" s="30"/>
      <c r="JG167" s="30"/>
      <c r="JH167" s="30"/>
      <c r="JI167" s="30"/>
      <c r="JJ167" s="30"/>
      <c r="JK167" s="30"/>
    </row>
    <row r="168" spans="1:271" s="90" customFormat="1" x14ac:dyDescent="0.2">
      <c r="B168" s="30" t="s">
        <v>111</v>
      </c>
      <c r="C168" s="83"/>
      <c r="D168" s="30" t="s">
        <v>181</v>
      </c>
      <c r="E168" s="90" t="str">
        <f t="shared" si="1"/>
        <v>RARA VEZMAYOR</v>
      </c>
      <c r="F168" s="30" t="s">
        <v>179</v>
      </c>
      <c r="G168" s="85"/>
      <c r="H168" s="30"/>
      <c r="I168" s="85"/>
      <c r="J168" s="30"/>
      <c r="K168" s="30"/>
      <c r="L168" s="30"/>
      <c r="M168" s="30"/>
      <c r="N168" s="30"/>
      <c r="O168" s="30"/>
      <c r="P168" s="30"/>
      <c r="Q168" s="30"/>
      <c r="R168" s="30"/>
      <c r="S168" s="85"/>
      <c r="T168" s="86"/>
      <c r="U168" s="30"/>
      <c r="V168" s="86"/>
      <c r="W168" s="86"/>
      <c r="X168" s="87"/>
      <c r="Y168" s="87"/>
      <c r="Z168" s="87"/>
      <c r="AA168" s="87"/>
      <c r="AB168" s="30"/>
      <c r="AC168" s="30"/>
      <c r="AD168" s="87"/>
      <c r="AE168" s="88"/>
      <c r="AF168" s="30"/>
      <c r="AG168" s="85"/>
      <c r="AH168" s="30"/>
      <c r="AI168" s="89"/>
      <c r="AJ168" s="30"/>
      <c r="AK168" s="87"/>
      <c r="AL168" s="30"/>
      <c r="AM168" s="87"/>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c r="IV168" s="30"/>
      <c r="IW168" s="30"/>
      <c r="IX168" s="30"/>
      <c r="IY168" s="30"/>
      <c r="IZ168" s="30"/>
      <c r="JA168" s="30"/>
      <c r="JB168" s="30"/>
      <c r="JC168" s="30"/>
      <c r="JD168" s="30"/>
      <c r="JE168" s="30"/>
      <c r="JF168" s="30"/>
      <c r="JG168" s="30"/>
      <c r="JH168" s="30"/>
      <c r="JI168" s="30"/>
      <c r="JJ168" s="30"/>
      <c r="JK168" s="30"/>
    </row>
    <row r="169" spans="1:271" s="90" customFormat="1" x14ac:dyDescent="0.2">
      <c r="B169" s="30" t="s">
        <v>111</v>
      </c>
      <c r="C169" s="83"/>
      <c r="D169" s="30" t="s">
        <v>106</v>
      </c>
      <c r="E169" s="90" t="str">
        <f t="shared" si="1"/>
        <v>RARA VEZCATASTRÓFICO</v>
      </c>
      <c r="F169" s="30" t="s">
        <v>180</v>
      </c>
      <c r="G169" s="85"/>
      <c r="H169" s="30"/>
      <c r="I169" s="85"/>
      <c r="J169" s="30"/>
      <c r="K169" s="30"/>
      <c r="L169" s="30"/>
      <c r="M169" s="30"/>
      <c r="N169" s="30"/>
      <c r="O169" s="30"/>
      <c r="P169" s="30"/>
      <c r="Q169" s="30"/>
      <c r="R169" s="30"/>
      <c r="S169" s="85"/>
      <c r="T169" s="86"/>
      <c r="U169" s="30"/>
      <c r="V169" s="86"/>
      <c r="W169" s="86"/>
      <c r="X169" s="87"/>
      <c r="Y169" s="87"/>
      <c r="Z169" s="87"/>
      <c r="AA169" s="87"/>
      <c r="AB169" s="30"/>
      <c r="AC169" s="30"/>
      <c r="AD169" s="87"/>
      <c r="AE169" s="88"/>
      <c r="AF169" s="30"/>
      <c r="AG169" s="85"/>
      <c r="AH169" s="30"/>
      <c r="AI169" s="89"/>
      <c r="AJ169" s="30"/>
      <c r="AK169" s="87"/>
      <c r="AL169" s="30"/>
      <c r="AM169" s="87"/>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c r="IG169" s="30"/>
      <c r="IH169" s="30"/>
      <c r="II169" s="30"/>
      <c r="IJ169" s="30"/>
      <c r="IK169" s="30"/>
      <c r="IL169" s="30"/>
      <c r="IM169" s="30"/>
      <c r="IN169" s="30"/>
      <c r="IO169" s="30"/>
      <c r="IP169" s="30"/>
      <c r="IQ169" s="30"/>
      <c r="IR169" s="30"/>
      <c r="IS169" s="30"/>
      <c r="IT169" s="30"/>
      <c r="IU169" s="30"/>
      <c r="IV169" s="30"/>
      <c r="IW169" s="30"/>
      <c r="IX169" s="30"/>
      <c r="IY169" s="30"/>
      <c r="IZ169" s="30"/>
      <c r="JA169" s="30"/>
      <c r="JB169" s="30"/>
      <c r="JC169" s="30"/>
      <c r="JD169" s="30"/>
      <c r="JE169" s="30"/>
      <c r="JF169" s="30"/>
      <c r="JG169" s="30"/>
      <c r="JH169" s="30"/>
      <c r="JI169" s="30"/>
      <c r="JJ169" s="30"/>
      <c r="JK169" s="30"/>
    </row>
    <row r="170" spans="1:271" s="90" customFormat="1" ht="25.5" x14ac:dyDescent="0.2">
      <c r="A170" s="30"/>
      <c r="B170" s="30"/>
      <c r="C170" s="83"/>
      <c r="D170" s="30"/>
      <c r="E170" s="30"/>
      <c r="F170" s="30"/>
      <c r="G170" s="85"/>
      <c r="H170" s="30"/>
      <c r="I170" s="85"/>
      <c r="J170" s="30"/>
      <c r="K170" s="30"/>
      <c r="L170" s="30"/>
      <c r="M170" s="30"/>
      <c r="N170" s="30"/>
      <c r="O170" s="30"/>
      <c r="P170" s="30"/>
      <c r="Q170" s="30"/>
      <c r="R170" s="30"/>
      <c r="S170" s="85"/>
      <c r="T170" s="86"/>
      <c r="U170" s="30"/>
      <c r="V170" s="86"/>
      <c r="W170" s="86"/>
      <c r="X170" s="87"/>
      <c r="Y170" s="87"/>
      <c r="Z170" s="87"/>
      <c r="AA170" s="87"/>
      <c r="AB170" s="30"/>
      <c r="AC170" s="30"/>
      <c r="AD170" s="87"/>
      <c r="AE170" s="88"/>
      <c r="AF170" s="30"/>
      <c r="AG170" s="85" t="s">
        <v>36</v>
      </c>
      <c r="AH170" s="30"/>
      <c r="AI170" s="89"/>
      <c r="AJ170" s="30"/>
      <c r="AK170" s="87" t="s">
        <v>37</v>
      </c>
      <c r="AL170" s="30"/>
      <c r="AM170" s="87"/>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c r="GI170" s="30"/>
      <c r="GJ170" s="30"/>
      <c r="GK170" s="30"/>
      <c r="GL170" s="30"/>
      <c r="GM170" s="30"/>
      <c r="GN170" s="30"/>
      <c r="GO170" s="30"/>
      <c r="GP170" s="30"/>
      <c r="GQ170" s="30"/>
      <c r="GR170" s="30"/>
      <c r="GS170" s="30"/>
      <c r="GT170" s="30"/>
      <c r="GU170" s="30"/>
      <c r="GV170" s="30"/>
      <c r="GW170" s="30"/>
      <c r="GX170" s="30"/>
      <c r="GY170" s="30"/>
      <c r="GZ170" s="30"/>
      <c r="HA170" s="30"/>
      <c r="HB170" s="30"/>
      <c r="HC170" s="30"/>
      <c r="HD170" s="30"/>
      <c r="HE170" s="30"/>
      <c r="HF170" s="30"/>
      <c r="HG170" s="30"/>
      <c r="HH170" s="30"/>
      <c r="HI170" s="30"/>
      <c r="HJ170" s="30"/>
      <c r="HK170" s="30"/>
      <c r="HL170" s="30"/>
      <c r="HM170" s="30"/>
      <c r="HN170" s="30"/>
      <c r="HO170" s="30"/>
      <c r="HP170" s="30"/>
      <c r="HQ170" s="30"/>
      <c r="HR170" s="30"/>
      <c r="HS170" s="30"/>
      <c r="HT170" s="30"/>
      <c r="HU170" s="30"/>
      <c r="HV170" s="30"/>
      <c r="HW170" s="30"/>
      <c r="HX170" s="30"/>
      <c r="HY170" s="30"/>
      <c r="HZ170" s="30"/>
      <c r="IA170" s="30"/>
      <c r="IB170" s="30"/>
      <c r="IC170" s="30"/>
      <c r="ID170" s="30"/>
      <c r="IE170" s="30"/>
      <c r="IF170" s="30"/>
      <c r="IG170" s="30"/>
      <c r="IH170" s="30"/>
      <c r="II170" s="30"/>
      <c r="IJ170" s="30"/>
      <c r="IK170" s="30"/>
      <c r="IL170" s="30"/>
      <c r="IM170" s="30"/>
      <c r="IN170" s="30"/>
      <c r="IO170" s="30"/>
      <c r="IP170" s="30"/>
      <c r="IQ170" s="30"/>
      <c r="IR170" s="30"/>
      <c r="IS170" s="30"/>
      <c r="IT170" s="30"/>
      <c r="IU170" s="30"/>
      <c r="IV170" s="30"/>
      <c r="IW170" s="30"/>
      <c r="IX170" s="30"/>
      <c r="IY170" s="30"/>
      <c r="IZ170" s="30"/>
      <c r="JA170" s="30"/>
      <c r="JB170" s="30"/>
      <c r="JC170" s="30"/>
      <c r="JD170" s="30"/>
      <c r="JE170" s="30"/>
      <c r="JF170" s="30"/>
      <c r="JG170" s="30"/>
      <c r="JH170" s="30"/>
      <c r="JI170" s="30"/>
      <c r="JJ170" s="30"/>
      <c r="JK170" s="30"/>
    </row>
    <row r="171" spans="1:271" s="90" customFormat="1" ht="25.5" x14ac:dyDescent="0.2">
      <c r="C171" s="93"/>
      <c r="E171" s="30"/>
      <c r="F171" s="90" t="s">
        <v>126</v>
      </c>
      <c r="G171" s="84" t="s">
        <v>111</v>
      </c>
      <c r="H171" s="90" t="s">
        <v>130</v>
      </c>
      <c r="I171" s="84">
        <v>1</v>
      </c>
      <c r="K171" s="90" t="s">
        <v>59</v>
      </c>
      <c r="S171" s="84"/>
      <c r="T171" s="94" t="s">
        <v>74</v>
      </c>
      <c r="V171" s="94" t="s">
        <v>62</v>
      </c>
      <c r="W171" s="94" t="s">
        <v>62</v>
      </c>
      <c r="X171" s="95" t="s">
        <v>184</v>
      </c>
      <c r="Y171" s="95"/>
      <c r="Z171" s="96" t="s">
        <v>62</v>
      </c>
      <c r="AA171" s="95" t="s">
        <v>184</v>
      </c>
      <c r="AB171" s="90" t="s">
        <v>111</v>
      </c>
      <c r="AC171" s="90" t="s">
        <v>130</v>
      </c>
      <c r="AD171" s="96"/>
      <c r="AE171" s="16"/>
      <c r="AG171" s="97" t="s">
        <v>185</v>
      </c>
      <c r="AH171" s="97" t="s">
        <v>186</v>
      </c>
      <c r="AI171" s="97">
        <v>100</v>
      </c>
      <c r="AJ171" s="16" t="s">
        <v>187</v>
      </c>
      <c r="AK171" s="98"/>
      <c r="AL171" s="97" t="s">
        <v>188</v>
      </c>
      <c r="AM171" s="97">
        <v>2</v>
      </c>
    </row>
    <row r="172" spans="1:271" s="90" customFormat="1" ht="38.25" x14ac:dyDescent="0.2">
      <c r="C172" s="93"/>
      <c r="E172" s="30"/>
      <c r="F172" s="90" t="s">
        <v>105</v>
      </c>
      <c r="G172" s="84" t="s">
        <v>64</v>
      </c>
      <c r="H172" s="90" t="s">
        <v>65</v>
      </c>
      <c r="I172" s="84">
        <v>2</v>
      </c>
      <c r="K172" s="90" t="s">
        <v>189</v>
      </c>
      <c r="S172" s="84"/>
      <c r="T172" s="94" t="s">
        <v>60</v>
      </c>
      <c r="V172" s="94" t="s">
        <v>55</v>
      </c>
      <c r="W172" s="94" t="s">
        <v>55</v>
      </c>
      <c r="X172" s="95" t="s">
        <v>190</v>
      </c>
      <c r="Y172" s="95"/>
      <c r="Z172" s="96" t="s">
        <v>55</v>
      </c>
      <c r="AA172" s="95" t="s">
        <v>190</v>
      </c>
      <c r="AB172" s="90" t="s">
        <v>64</v>
      </c>
      <c r="AC172" s="90" t="s">
        <v>65</v>
      </c>
      <c r="AD172" s="96"/>
      <c r="AE172" s="16"/>
      <c r="AG172" s="97" t="s">
        <v>191</v>
      </c>
      <c r="AH172" s="97" t="s">
        <v>192</v>
      </c>
      <c r="AI172" s="97">
        <v>50</v>
      </c>
      <c r="AJ172" s="16" t="s">
        <v>193</v>
      </c>
      <c r="AK172" s="98"/>
      <c r="AL172" s="97" t="s">
        <v>194</v>
      </c>
      <c r="AM172" s="97">
        <v>1</v>
      </c>
    </row>
    <row r="173" spans="1:271" s="90" customFormat="1" ht="25.5" x14ac:dyDescent="0.2">
      <c r="C173" s="93"/>
      <c r="F173" s="90" t="s">
        <v>195</v>
      </c>
      <c r="G173" s="84" t="s">
        <v>54</v>
      </c>
      <c r="H173" s="90" t="s">
        <v>55</v>
      </c>
      <c r="I173" s="84">
        <v>3</v>
      </c>
      <c r="S173" s="84"/>
      <c r="T173" s="94" t="s">
        <v>109</v>
      </c>
      <c r="V173" s="94" t="s">
        <v>93</v>
      </c>
      <c r="W173" s="94" t="s">
        <v>93</v>
      </c>
      <c r="X173" s="95" t="s">
        <v>196</v>
      </c>
      <c r="Y173" s="95"/>
      <c r="Z173" s="96" t="s">
        <v>93</v>
      </c>
      <c r="AA173" s="95" t="s">
        <v>196</v>
      </c>
      <c r="AB173" s="90" t="s">
        <v>54</v>
      </c>
      <c r="AC173" s="90" t="s">
        <v>55</v>
      </c>
      <c r="AD173" s="96"/>
      <c r="AE173" s="16"/>
      <c r="AG173" s="97" t="s">
        <v>197</v>
      </c>
      <c r="AH173" s="97" t="s">
        <v>198</v>
      </c>
      <c r="AI173" s="97">
        <v>0</v>
      </c>
      <c r="AJ173" s="16" t="s">
        <v>199</v>
      </c>
      <c r="AK173" s="98"/>
      <c r="AL173" s="97" t="s">
        <v>200</v>
      </c>
      <c r="AM173" s="97">
        <v>0</v>
      </c>
    </row>
    <row r="174" spans="1:271" s="90" customFormat="1" ht="38.25" x14ac:dyDescent="0.2">
      <c r="C174" s="93"/>
      <c r="F174" s="90" t="s">
        <v>53</v>
      </c>
      <c r="G174" s="84" t="s">
        <v>182</v>
      </c>
      <c r="H174" s="90" t="s">
        <v>181</v>
      </c>
      <c r="I174" s="84">
        <v>4</v>
      </c>
      <c r="S174" s="84"/>
      <c r="T174" s="94" t="s">
        <v>201</v>
      </c>
      <c r="V174" s="94"/>
      <c r="W174" s="94"/>
      <c r="X174" s="95" t="s">
        <v>202</v>
      </c>
      <c r="Y174" s="95"/>
      <c r="Z174" s="96"/>
      <c r="AA174" s="95" t="s">
        <v>202</v>
      </c>
      <c r="AB174" s="90" t="s">
        <v>182</v>
      </c>
      <c r="AC174" s="90" t="s">
        <v>181</v>
      </c>
      <c r="AD174" s="96"/>
      <c r="AE174" s="16"/>
      <c r="AG174" s="97" t="s">
        <v>203</v>
      </c>
      <c r="AH174" s="97" t="s">
        <v>204</v>
      </c>
      <c r="AI174" s="97">
        <v>50</v>
      </c>
      <c r="AJ174" s="90" t="s">
        <v>193</v>
      </c>
      <c r="AK174" s="98"/>
      <c r="AL174" s="97" t="s">
        <v>188</v>
      </c>
      <c r="AM174" s="97">
        <v>2</v>
      </c>
    </row>
    <row r="175" spans="1:271" s="90" customFormat="1" ht="38.25" x14ac:dyDescent="0.2">
      <c r="C175" s="93"/>
      <c r="F175" s="90" t="s">
        <v>205</v>
      </c>
      <c r="G175" s="84" t="s">
        <v>178</v>
      </c>
      <c r="H175" s="90" t="s">
        <v>106</v>
      </c>
      <c r="I175" s="84">
        <v>5</v>
      </c>
      <c r="S175" s="84"/>
      <c r="T175" s="94"/>
      <c r="V175" s="94"/>
      <c r="W175" s="94"/>
      <c r="X175" s="95" t="s">
        <v>206</v>
      </c>
      <c r="Y175" s="95"/>
      <c r="Z175" s="96"/>
      <c r="AA175" s="95" t="s">
        <v>206</v>
      </c>
      <c r="AB175" s="90" t="s">
        <v>178</v>
      </c>
      <c r="AC175" s="90" t="s">
        <v>106</v>
      </c>
      <c r="AD175" s="96"/>
      <c r="AE175" s="16"/>
      <c r="AG175" s="97" t="s">
        <v>207</v>
      </c>
      <c r="AH175" s="97" t="s">
        <v>208</v>
      </c>
      <c r="AI175" s="97">
        <v>50</v>
      </c>
      <c r="AJ175" s="90" t="s">
        <v>193</v>
      </c>
      <c r="AK175" s="98"/>
      <c r="AL175" s="97" t="s">
        <v>188</v>
      </c>
      <c r="AM175" s="97">
        <v>1</v>
      </c>
    </row>
    <row r="176" spans="1:271" s="90" customFormat="1" ht="25.5" x14ac:dyDescent="0.2">
      <c r="C176" s="93"/>
      <c r="F176" s="90" t="s">
        <v>209</v>
      </c>
      <c r="G176" s="84"/>
      <c r="I176" s="84"/>
      <c r="S176" s="84"/>
      <c r="T176" s="94"/>
      <c r="V176" s="94"/>
      <c r="W176" s="94"/>
      <c r="X176" s="95" t="s">
        <v>210</v>
      </c>
      <c r="Y176" s="95"/>
      <c r="Z176" s="96"/>
      <c r="AA176" s="95" t="s">
        <v>210</v>
      </c>
      <c r="AD176" s="96"/>
      <c r="AE176" s="16"/>
      <c r="AG176" s="97" t="s">
        <v>211</v>
      </c>
      <c r="AH176" s="97" t="s">
        <v>212</v>
      </c>
      <c r="AI176" s="97">
        <v>0</v>
      </c>
      <c r="AJ176" s="90" t="s">
        <v>199</v>
      </c>
      <c r="AK176" s="98"/>
      <c r="AL176" s="97" t="s">
        <v>194</v>
      </c>
      <c r="AM176" s="97">
        <v>0</v>
      </c>
    </row>
    <row r="177" spans="1:271" ht="25.5" x14ac:dyDescent="0.2">
      <c r="A177" s="90"/>
      <c r="B177" s="90"/>
      <c r="C177" s="93"/>
      <c r="D177" s="90"/>
      <c r="E177" s="90"/>
      <c r="F177" s="90" t="s">
        <v>213</v>
      </c>
      <c r="G177" s="84"/>
      <c r="H177" s="90"/>
      <c r="I177" s="84"/>
      <c r="J177" s="90"/>
      <c r="K177" s="90"/>
      <c r="L177" s="90"/>
      <c r="M177" s="90"/>
      <c r="N177" s="90"/>
      <c r="O177" s="90"/>
      <c r="P177" s="90"/>
      <c r="Q177" s="90"/>
      <c r="R177" s="90"/>
      <c r="S177" s="84"/>
      <c r="U177" s="90"/>
      <c r="X177" s="95" t="s">
        <v>214</v>
      </c>
      <c r="Y177" s="95"/>
      <c r="AA177" s="95" t="s">
        <v>214</v>
      </c>
      <c r="AB177" s="90"/>
      <c r="AC177" s="90"/>
      <c r="AD177" s="96"/>
      <c r="AE177" s="16"/>
      <c r="AF177" s="90"/>
      <c r="AG177" s="97" t="s">
        <v>215</v>
      </c>
      <c r="AH177" s="97" t="s">
        <v>216</v>
      </c>
      <c r="AI177" s="97">
        <v>0</v>
      </c>
      <c r="AJ177" s="90" t="s">
        <v>199</v>
      </c>
      <c r="AK177" s="98"/>
      <c r="AL177" s="97" t="s">
        <v>200</v>
      </c>
      <c r="AM177" s="97">
        <v>0</v>
      </c>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c r="EG177" s="90"/>
      <c r="EH177" s="90"/>
      <c r="EI177" s="90"/>
      <c r="EJ177" s="90"/>
      <c r="EK177" s="90"/>
      <c r="EL177" s="90"/>
      <c r="EM177" s="90"/>
      <c r="EN177" s="90"/>
      <c r="EO177" s="90"/>
      <c r="EP177" s="90"/>
      <c r="EQ177" s="90"/>
      <c r="ER177" s="90"/>
      <c r="ES177" s="90"/>
      <c r="ET177" s="90"/>
      <c r="EU177" s="90"/>
      <c r="EV177" s="90"/>
      <c r="EW177" s="90"/>
      <c r="EX177" s="90"/>
      <c r="EY177" s="90"/>
      <c r="EZ177" s="90"/>
      <c r="FA177" s="90"/>
      <c r="FB177" s="90"/>
      <c r="FC177" s="90"/>
      <c r="FD177" s="90"/>
      <c r="FE177" s="90"/>
      <c r="FF177" s="90"/>
      <c r="FG177" s="90"/>
      <c r="FH177" s="90"/>
      <c r="FI177" s="90"/>
      <c r="FJ177" s="90"/>
      <c r="FK177" s="90"/>
      <c r="FL177" s="90"/>
      <c r="FM177" s="90"/>
      <c r="FN177" s="90"/>
      <c r="FO177" s="90"/>
      <c r="FP177" s="90"/>
      <c r="FQ177" s="90"/>
      <c r="FR177" s="90"/>
      <c r="FS177" s="90"/>
      <c r="FT177" s="90"/>
      <c r="FU177" s="90"/>
      <c r="FV177" s="90"/>
      <c r="FW177" s="90"/>
      <c r="FX177" s="90"/>
      <c r="FY177" s="90"/>
      <c r="FZ177" s="90"/>
      <c r="GA177" s="90"/>
      <c r="GB177" s="90"/>
      <c r="GC177" s="90"/>
      <c r="GD177" s="90"/>
      <c r="GE177" s="90"/>
      <c r="GF177" s="90"/>
      <c r="GG177" s="90"/>
      <c r="GH177" s="90"/>
      <c r="GI177" s="90"/>
      <c r="GJ177" s="90"/>
      <c r="GK177" s="90"/>
      <c r="GL177" s="90"/>
      <c r="GM177" s="90"/>
      <c r="GN177" s="90"/>
      <c r="GO177" s="90"/>
      <c r="GP177" s="90"/>
      <c r="GQ177" s="90"/>
      <c r="GR177" s="90"/>
      <c r="GS177" s="90"/>
      <c r="GT177" s="90"/>
      <c r="GU177" s="90"/>
      <c r="GV177" s="90"/>
      <c r="GW177" s="90"/>
      <c r="GX177" s="90"/>
      <c r="GY177" s="90"/>
      <c r="GZ177" s="90"/>
      <c r="HA177" s="90"/>
      <c r="HB177" s="90"/>
      <c r="HC177" s="90"/>
      <c r="HD177" s="90"/>
      <c r="HE177" s="90"/>
      <c r="HF177" s="90"/>
      <c r="HG177" s="90"/>
      <c r="HH177" s="90"/>
      <c r="HI177" s="90"/>
      <c r="HJ177" s="90"/>
      <c r="HK177" s="90"/>
      <c r="HL177" s="90"/>
      <c r="HM177" s="90"/>
      <c r="HN177" s="90"/>
      <c r="HO177" s="90"/>
      <c r="HP177" s="90"/>
      <c r="HQ177" s="90"/>
      <c r="HR177" s="90"/>
      <c r="HS177" s="90"/>
      <c r="HT177" s="90"/>
      <c r="HU177" s="90"/>
      <c r="HV177" s="90"/>
      <c r="HW177" s="90"/>
      <c r="HX177" s="90"/>
      <c r="HY177" s="90"/>
      <c r="HZ177" s="90"/>
      <c r="IA177" s="90"/>
      <c r="IB177" s="90"/>
      <c r="IC177" s="90"/>
      <c r="ID177" s="90"/>
      <c r="IE177" s="90"/>
      <c r="IF177" s="90"/>
      <c r="IG177" s="90"/>
      <c r="IH177" s="90"/>
      <c r="II177" s="90"/>
      <c r="IJ177" s="90"/>
      <c r="IK177" s="90"/>
      <c r="IL177" s="90"/>
      <c r="IM177" s="90"/>
      <c r="IN177" s="90"/>
      <c r="IO177" s="90"/>
      <c r="IP177" s="90"/>
      <c r="IQ177" s="90"/>
      <c r="IR177" s="90"/>
      <c r="IS177" s="90"/>
      <c r="IT177" s="90"/>
      <c r="IU177" s="90"/>
      <c r="IV177" s="90"/>
      <c r="IW177" s="90"/>
      <c r="IX177" s="90"/>
      <c r="IY177" s="90"/>
      <c r="IZ177" s="90"/>
      <c r="JA177" s="90"/>
      <c r="JB177" s="90"/>
      <c r="JC177" s="90"/>
      <c r="JD177" s="90"/>
      <c r="JE177" s="90"/>
      <c r="JF177" s="90"/>
      <c r="JG177" s="90"/>
      <c r="JH177" s="90"/>
      <c r="JI177" s="90"/>
      <c r="JJ177" s="90"/>
      <c r="JK177" s="90"/>
    </row>
    <row r="178" spans="1:271" ht="25.5" x14ac:dyDescent="0.2">
      <c r="A178" s="90"/>
      <c r="B178" s="90"/>
      <c r="C178" s="93"/>
      <c r="D178" s="90"/>
      <c r="E178" s="90"/>
      <c r="F178" s="90" t="s">
        <v>154</v>
      </c>
      <c r="G178" s="84"/>
      <c r="H178" s="90"/>
      <c r="I178" s="84"/>
      <c r="J178" s="90"/>
      <c r="K178" s="90"/>
      <c r="L178" s="90"/>
      <c r="M178" s="90"/>
      <c r="N178" s="90"/>
      <c r="O178" s="90"/>
      <c r="P178" s="90"/>
      <c r="Q178" s="90"/>
      <c r="R178" s="90"/>
      <c r="S178" s="84"/>
      <c r="T178" s="94"/>
      <c r="U178" s="90"/>
      <c r="V178" s="94"/>
      <c r="W178" s="94"/>
      <c r="X178" s="95" t="s">
        <v>217</v>
      </c>
      <c r="Y178" s="95"/>
      <c r="Z178" s="96"/>
      <c r="AA178" s="95" t="s">
        <v>217</v>
      </c>
      <c r="AB178" s="90"/>
      <c r="AC178" s="90" t="s">
        <v>218</v>
      </c>
      <c r="AD178" s="96"/>
      <c r="AE178" s="16"/>
      <c r="AF178" s="90"/>
      <c r="AG178" s="97" t="s">
        <v>219</v>
      </c>
      <c r="AH178" s="97" t="s">
        <v>220</v>
      </c>
      <c r="AI178" s="97">
        <v>0</v>
      </c>
      <c r="AJ178" s="90" t="s">
        <v>199</v>
      </c>
      <c r="AK178" s="98"/>
      <c r="AL178" s="97" t="s">
        <v>188</v>
      </c>
      <c r="AM178" s="97">
        <v>1</v>
      </c>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90"/>
      <c r="EJ178" s="90"/>
      <c r="EK178" s="90"/>
      <c r="EL178" s="90"/>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0"/>
      <c r="FL178" s="90"/>
      <c r="FM178" s="90"/>
      <c r="FN178" s="90"/>
      <c r="FO178" s="90"/>
      <c r="FP178" s="90"/>
      <c r="FQ178" s="90"/>
      <c r="FR178" s="90"/>
      <c r="FS178" s="90"/>
      <c r="FT178" s="90"/>
      <c r="FU178" s="90"/>
      <c r="FV178" s="90"/>
      <c r="FW178" s="90"/>
      <c r="FX178" s="90"/>
      <c r="FY178" s="90"/>
      <c r="FZ178" s="90"/>
      <c r="GA178" s="90"/>
      <c r="GB178" s="90"/>
      <c r="GC178" s="90"/>
      <c r="GD178" s="90"/>
      <c r="GE178" s="90"/>
      <c r="GF178" s="90"/>
      <c r="GG178" s="90"/>
      <c r="GH178" s="90"/>
      <c r="GI178" s="90"/>
      <c r="GJ178" s="90"/>
      <c r="GK178" s="90"/>
      <c r="GL178" s="90"/>
      <c r="GM178" s="90"/>
      <c r="GN178" s="90"/>
      <c r="GO178" s="90"/>
      <c r="GP178" s="90"/>
      <c r="GQ178" s="90"/>
      <c r="GR178" s="90"/>
      <c r="GS178" s="90"/>
      <c r="GT178" s="90"/>
      <c r="GU178" s="90"/>
      <c r="GV178" s="90"/>
      <c r="GW178" s="90"/>
      <c r="GX178" s="90"/>
      <c r="GY178" s="90"/>
      <c r="GZ178" s="90"/>
      <c r="HA178" s="90"/>
      <c r="HB178" s="90"/>
      <c r="HC178" s="90"/>
      <c r="HD178" s="90"/>
      <c r="HE178" s="90"/>
      <c r="HF178" s="90"/>
      <c r="HG178" s="90"/>
      <c r="HH178" s="90"/>
      <c r="HI178" s="90"/>
      <c r="HJ178" s="90"/>
      <c r="HK178" s="90"/>
      <c r="HL178" s="90"/>
      <c r="HM178" s="90"/>
      <c r="HN178" s="90"/>
      <c r="HO178" s="90"/>
      <c r="HP178" s="90"/>
      <c r="HQ178" s="90"/>
      <c r="HR178" s="90"/>
      <c r="HS178" s="90"/>
      <c r="HT178" s="90"/>
      <c r="HU178" s="90"/>
      <c r="HV178" s="90"/>
      <c r="HW178" s="90"/>
      <c r="HX178" s="90"/>
      <c r="HY178" s="90"/>
      <c r="HZ178" s="90"/>
      <c r="IA178" s="90"/>
      <c r="IB178" s="90"/>
      <c r="IC178" s="90"/>
      <c r="ID178" s="90"/>
      <c r="IE178" s="90"/>
      <c r="IF178" s="90"/>
      <c r="IG178" s="90"/>
      <c r="IH178" s="90"/>
      <c r="II178" s="90"/>
      <c r="IJ178" s="90"/>
      <c r="IK178" s="90"/>
      <c r="IL178" s="90"/>
      <c r="IM178" s="90"/>
      <c r="IN178" s="90"/>
      <c r="IO178" s="90"/>
      <c r="IP178" s="90"/>
      <c r="IQ178" s="90"/>
      <c r="IR178" s="90"/>
      <c r="IS178" s="90"/>
      <c r="IT178" s="90"/>
      <c r="IU178" s="90"/>
      <c r="IV178" s="90"/>
      <c r="IW178" s="90"/>
      <c r="IX178" s="90"/>
      <c r="IY178" s="90"/>
      <c r="IZ178" s="90"/>
      <c r="JA178" s="90"/>
      <c r="JB178" s="90"/>
      <c r="JC178" s="90"/>
      <c r="JD178" s="90"/>
      <c r="JE178" s="90"/>
      <c r="JF178" s="90"/>
      <c r="JG178" s="90"/>
      <c r="JH178" s="90"/>
      <c r="JI178" s="90"/>
      <c r="JJ178" s="90"/>
      <c r="JK178" s="90"/>
    </row>
    <row r="179" spans="1:271" ht="25.5" x14ac:dyDescent="0.2">
      <c r="A179" s="90"/>
      <c r="B179" s="90"/>
      <c r="C179" s="93"/>
      <c r="D179" s="90"/>
      <c r="E179" s="90"/>
      <c r="F179" s="90" t="s">
        <v>138</v>
      </c>
      <c r="G179" s="84"/>
      <c r="H179" s="90"/>
      <c r="I179" s="84"/>
      <c r="J179" s="90"/>
      <c r="K179" s="90"/>
      <c r="L179" s="90"/>
      <c r="M179" s="90"/>
      <c r="N179" s="90"/>
      <c r="O179" s="90"/>
      <c r="P179" s="90"/>
      <c r="Q179" s="90"/>
      <c r="R179" s="90"/>
      <c r="T179" s="94"/>
      <c r="V179" s="94"/>
      <c r="W179" s="94"/>
      <c r="X179" s="95" t="s">
        <v>221</v>
      </c>
      <c r="Y179" s="95"/>
      <c r="Z179" s="96"/>
      <c r="AA179" s="95" t="s">
        <v>221</v>
      </c>
      <c r="AD179" s="96"/>
      <c r="AG179" s="85" t="s">
        <v>222</v>
      </c>
      <c r="AH179" s="84" t="s">
        <v>223</v>
      </c>
      <c r="AI179" s="99">
        <v>0</v>
      </c>
      <c r="AJ179" s="90" t="s">
        <v>199</v>
      </c>
      <c r="AK179" s="96"/>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90"/>
      <c r="EJ179" s="90"/>
      <c r="EK179" s="90"/>
      <c r="EL179" s="90"/>
      <c r="EM179" s="90"/>
      <c r="EN179" s="90"/>
      <c r="EO179" s="90"/>
      <c r="EP179" s="90"/>
      <c r="EQ179" s="90"/>
      <c r="ER179" s="90"/>
      <c r="ES179" s="90"/>
      <c r="ET179" s="90"/>
      <c r="EU179" s="90"/>
      <c r="EV179" s="90"/>
      <c r="EW179" s="90"/>
      <c r="EX179" s="90"/>
      <c r="EY179" s="90"/>
      <c r="EZ179" s="90"/>
      <c r="FA179" s="90"/>
      <c r="FB179" s="90"/>
      <c r="FC179" s="90"/>
      <c r="FD179" s="90"/>
      <c r="FE179" s="90"/>
      <c r="FF179" s="90"/>
      <c r="FG179" s="90"/>
      <c r="FH179" s="90"/>
      <c r="FI179" s="90"/>
      <c r="FJ179" s="90"/>
      <c r="FK179" s="90"/>
      <c r="FL179" s="90"/>
      <c r="FM179" s="90"/>
      <c r="FN179" s="90"/>
      <c r="FO179" s="90"/>
      <c r="FP179" s="90"/>
      <c r="FQ179" s="90"/>
      <c r="FR179" s="90"/>
      <c r="FS179" s="90"/>
      <c r="FT179" s="90"/>
      <c r="FU179" s="90"/>
      <c r="FV179" s="90"/>
      <c r="FW179" s="90"/>
      <c r="FX179" s="90"/>
      <c r="FY179" s="90"/>
      <c r="FZ179" s="90"/>
      <c r="GA179" s="90"/>
      <c r="GB179" s="90"/>
      <c r="GC179" s="90"/>
      <c r="GD179" s="90"/>
      <c r="GE179" s="90"/>
      <c r="GF179" s="90"/>
      <c r="GG179" s="90"/>
      <c r="GH179" s="90"/>
      <c r="GI179" s="90"/>
      <c r="GJ179" s="90"/>
      <c r="GK179" s="90"/>
      <c r="GL179" s="90"/>
      <c r="GM179" s="90"/>
      <c r="GN179" s="90"/>
      <c r="GO179" s="90"/>
      <c r="GP179" s="90"/>
      <c r="GQ179" s="90"/>
      <c r="GR179" s="90"/>
      <c r="GS179" s="90"/>
      <c r="GT179" s="90"/>
      <c r="GU179" s="90"/>
      <c r="GV179" s="90"/>
      <c r="GW179" s="90"/>
      <c r="GX179" s="90"/>
      <c r="GY179" s="90"/>
      <c r="GZ179" s="90"/>
      <c r="HA179" s="90"/>
      <c r="HB179" s="90"/>
      <c r="HC179" s="90"/>
      <c r="HD179" s="90"/>
      <c r="HE179" s="90"/>
      <c r="HF179" s="90"/>
      <c r="HG179" s="90"/>
      <c r="HH179" s="90"/>
      <c r="HI179" s="90"/>
      <c r="HJ179" s="90"/>
      <c r="HK179" s="90"/>
      <c r="HL179" s="90"/>
      <c r="HM179" s="90"/>
      <c r="HN179" s="90"/>
      <c r="HO179" s="90"/>
      <c r="HP179" s="90"/>
      <c r="HQ179" s="90"/>
      <c r="HR179" s="90"/>
      <c r="HS179" s="90"/>
      <c r="HT179" s="90"/>
      <c r="HU179" s="90"/>
      <c r="HV179" s="90"/>
      <c r="HW179" s="90"/>
      <c r="HX179" s="90"/>
      <c r="HY179" s="90"/>
      <c r="HZ179" s="90"/>
      <c r="IA179" s="90"/>
      <c r="IB179" s="90"/>
      <c r="IC179" s="90"/>
      <c r="ID179" s="90"/>
      <c r="IE179" s="90"/>
      <c r="IF179" s="90"/>
      <c r="IG179" s="90"/>
      <c r="IH179" s="90"/>
      <c r="II179" s="90"/>
      <c r="IJ179" s="90"/>
      <c r="IK179" s="90"/>
      <c r="IL179" s="90"/>
      <c r="IM179" s="90"/>
      <c r="IN179" s="90"/>
      <c r="IO179" s="90"/>
      <c r="IP179" s="90"/>
      <c r="IQ179" s="90"/>
      <c r="IR179" s="90"/>
      <c r="IS179" s="90"/>
      <c r="IT179" s="90"/>
      <c r="IU179" s="90"/>
      <c r="IV179" s="90"/>
      <c r="IW179" s="90"/>
      <c r="IX179" s="90"/>
      <c r="IY179" s="90"/>
      <c r="IZ179" s="90"/>
      <c r="JA179" s="90"/>
      <c r="JB179" s="90"/>
      <c r="JC179" s="90"/>
      <c r="JD179" s="90"/>
      <c r="JE179" s="90"/>
      <c r="JF179" s="90"/>
      <c r="JG179" s="90"/>
      <c r="JH179" s="90"/>
      <c r="JI179" s="90"/>
      <c r="JJ179" s="90"/>
      <c r="JK179" s="90"/>
    </row>
    <row r="180" spans="1:271" x14ac:dyDescent="0.2">
      <c r="A180" s="90"/>
      <c r="B180" s="90"/>
      <c r="C180" s="93"/>
      <c r="D180" s="90"/>
      <c r="E180" s="90"/>
      <c r="F180" s="90" t="s">
        <v>224</v>
      </c>
      <c r="G180" s="84"/>
      <c r="H180" s="90"/>
      <c r="I180" s="84"/>
      <c r="J180" s="90"/>
      <c r="K180" s="90"/>
      <c r="L180" s="90"/>
      <c r="M180" s="90"/>
      <c r="N180" s="90"/>
      <c r="O180" s="90"/>
      <c r="P180" s="90"/>
      <c r="Q180" s="90"/>
      <c r="R180" s="90"/>
      <c r="T180" s="94"/>
      <c r="V180" s="94"/>
      <c r="W180" s="94"/>
      <c r="X180" s="96"/>
      <c r="Y180" s="96"/>
      <c r="Z180" s="96"/>
      <c r="AA180" s="96"/>
      <c r="AD180" s="96"/>
      <c r="AH180" s="90"/>
      <c r="AI180" s="99"/>
      <c r="AJ180" s="90"/>
      <c r="AK180" s="96"/>
      <c r="AL180" s="90"/>
      <c r="AM180" s="96"/>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c r="EG180" s="90"/>
      <c r="EH180" s="90"/>
      <c r="EI180" s="90"/>
      <c r="EJ180" s="90"/>
      <c r="EK180" s="90"/>
      <c r="EL180" s="90"/>
      <c r="EM180" s="90"/>
      <c r="EN180" s="90"/>
      <c r="EO180" s="90"/>
      <c r="EP180" s="90"/>
      <c r="EQ180" s="90"/>
      <c r="ER180" s="90"/>
      <c r="ES180" s="90"/>
      <c r="ET180" s="90"/>
      <c r="EU180" s="90"/>
      <c r="EV180" s="90"/>
      <c r="EW180" s="90"/>
      <c r="EX180" s="90"/>
      <c r="EY180" s="90"/>
      <c r="EZ180" s="90"/>
      <c r="FA180" s="90"/>
      <c r="FB180" s="90"/>
      <c r="FC180" s="90"/>
      <c r="FD180" s="90"/>
      <c r="FE180" s="90"/>
      <c r="FF180" s="90"/>
      <c r="FG180" s="90"/>
      <c r="FH180" s="90"/>
      <c r="FI180" s="90"/>
      <c r="FJ180" s="90"/>
      <c r="FK180" s="90"/>
      <c r="FL180" s="90"/>
      <c r="FM180" s="90"/>
      <c r="FN180" s="90"/>
      <c r="FO180" s="90"/>
      <c r="FP180" s="90"/>
      <c r="FQ180" s="90"/>
      <c r="FR180" s="90"/>
      <c r="FS180" s="90"/>
      <c r="FT180" s="90"/>
      <c r="FU180" s="90"/>
      <c r="FV180" s="90"/>
      <c r="FW180" s="90"/>
      <c r="FX180" s="90"/>
      <c r="FY180" s="90"/>
      <c r="FZ180" s="90"/>
      <c r="GA180" s="90"/>
      <c r="GB180" s="90"/>
      <c r="GC180" s="90"/>
      <c r="GD180" s="90"/>
      <c r="GE180" s="90"/>
      <c r="GF180" s="90"/>
      <c r="GG180" s="90"/>
      <c r="GH180" s="90"/>
      <c r="GI180" s="90"/>
      <c r="GJ180" s="90"/>
      <c r="GK180" s="90"/>
      <c r="GL180" s="90"/>
      <c r="GM180" s="90"/>
      <c r="GN180" s="90"/>
      <c r="GO180" s="90"/>
      <c r="GP180" s="90"/>
      <c r="GQ180" s="90"/>
      <c r="GR180" s="90"/>
      <c r="GS180" s="90"/>
      <c r="GT180" s="90"/>
      <c r="GU180" s="90"/>
      <c r="GV180" s="90"/>
      <c r="GW180" s="90"/>
      <c r="GX180" s="90"/>
      <c r="GY180" s="90"/>
      <c r="GZ180" s="90"/>
      <c r="HA180" s="90"/>
      <c r="HB180" s="90"/>
      <c r="HC180" s="90"/>
      <c r="HD180" s="90"/>
      <c r="HE180" s="90"/>
      <c r="HF180" s="90"/>
      <c r="HG180" s="90"/>
      <c r="HH180" s="90"/>
      <c r="HI180" s="90"/>
      <c r="HJ180" s="90"/>
      <c r="HK180" s="90"/>
      <c r="HL180" s="90"/>
      <c r="HM180" s="90"/>
      <c r="HN180" s="90"/>
      <c r="HO180" s="90"/>
      <c r="HP180" s="90"/>
      <c r="HQ180" s="90"/>
      <c r="HR180" s="90"/>
      <c r="HS180" s="90"/>
      <c r="HT180" s="90"/>
      <c r="HU180" s="90"/>
      <c r="HV180" s="90"/>
      <c r="HW180" s="90"/>
      <c r="HX180" s="90"/>
      <c r="HY180" s="90"/>
      <c r="HZ180" s="90"/>
      <c r="IA180" s="90"/>
      <c r="IB180" s="90"/>
      <c r="IC180" s="90"/>
      <c r="ID180" s="90"/>
      <c r="IE180" s="90"/>
      <c r="IF180" s="90"/>
      <c r="IG180" s="90"/>
      <c r="IH180" s="90"/>
      <c r="II180" s="90"/>
      <c r="IJ180" s="90"/>
      <c r="IK180" s="90"/>
      <c r="IL180" s="90"/>
      <c r="IM180" s="90"/>
      <c r="IN180" s="90"/>
      <c r="IO180" s="90"/>
      <c r="IP180" s="90"/>
      <c r="IQ180" s="90"/>
      <c r="IR180" s="90"/>
      <c r="IS180" s="90"/>
      <c r="IT180" s="90"/>
      <c r="IU180" s="90"/>
      <c r="IV180" s="90"/>
      <c r="IW180" s="90"/>
      <c r="IX180" s="90"/>
      <c r="IY180" s="90"/>
      <c r="IZ180" s="90"/>
      <c r="JA180" s="90"/>
      <c r="JB180" s="90"/>
      <c r="JC180" s="90"/>
      <c r="JD180" s="90"/>
      <c r="JE180" s="90"/>
      <c r="JF180" s="90"/>
      <c r="JG180" s="90"/>
      <c r="JH180" s="90"/>
      <c r="JI180" s="90"/>
      <c r="JJ180" s="90"/>
      <c r="JK180" s="90"/>
    </row>
    <row r="181" spans="1:271" x14ac:dyDescent="0.2">
      <c r="A181" s="90"/>
      <c r="B181" s="90"/>
      <c r="C181" s="93"/>
      <c r="D181" s="90"/>
      <c r="E181" s="90"/>
      <c r="G181" s="84"/>
      <c r="H181" s="90"/>
      <c r="I181" s="84"/>
      <c r="J181" s="90"/>
      <c r="K181" s="90"/>
      <c r="L181" s="90"/>
      <c r="M181" s="90"/>
      <c r="N181" s="90"/>
      <c r="O181" s="90"/>
      <c r="P181" s="90"/>
      <c r="Q181" s="90"/>
      <c r="R181" s="90"/>
      <c r="T181" s="94"/>
      <c r="V181" s="94"/>
      <c r="W181" s="94"/>
      <c r="X181" s="96"/>
      <c r="Y181" s="96"/>
      <c r="Z181" s="96"/>
      <c r="AA181" s="96"/>
      <c r="AD181" s="96"/>
      <c r="AH181" s="90"/>
      <c r="AI181" s="99"/>
      <c r="AJ181" s="90"/>
      <c r="AK181" s="96"/>
      <c r="AL181" s="90"/>
      <c r="AM181" s="96"/>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c r="EG181" s="90"/>
      <c r="EH181" s="90"/>
      <c r="EI181" s="90"/>
      <c r="EJ181" s="90"/>
      <c r="EK181" s="90"/>
      <c r="EL181" s="90"/>
      <c r="EM181" s="90"/>
      <c r="EN181" s="90"/>
      <c r="EO181" s="90"/>
      <c r="EP181" s="90"/>
      <c r="EQ181" s="90"/>
      <c r="ER181" s="90"/>
      <c r="ES181" s="90"/>
      <c r="ET181" s="90"/>
      <c r="EU181" s="90"/>
      <c r="EV181" s="90"/>
      <c r="EW181" s="90"/>
      <c r="EX181" s="90"/>
      <c r="EY181" s="90"/>
      <c r="EZ181" s="90"/>
      <c r="FA181" s="90"/>
      <c r="FB181" s="90"/>
      <c r="FC181" s="90"/>
      <c r="FD181" s="90"/>
      <c r="FE181" s="90"/>
      <c r="FF181" s="90"/>
      <c r="FG181" s="90"/>
      <c r="FH181" s="90"/>
      <c r="FI181" s="90"/>
      <c r="FJ181" s="90"/>
      <c r="FK181" s="90"/>
      <c r="FL181" s="90"/>
      <c r="FM181" s="90"/>
      <c r="FN181" s="90"/>
      <c r="FO181" s="90"/>
      <c r="FP181" s="90"/>
      <c r="FQ181" s="90"/>
      <c r="FR181" s="90"/>
      <c r="FS181" s="90"/>
      <c r="FT181" s="90"/>
      <c r="FU181" s="90"/>
      <c r="FV181" s="90"/>
      <c r="FW181" s="90"/>
      <c r="FX181" s="90"/>
      <c r="FY181" s="90"/>
      <c r="FZ181" s="90"/>
      <c r="GA181" s="90"/>
      <c r="GB181" s="90"/>
      <c r="GC181" s="90"/>
      <c r="GD181" s="90"/>
      <c r="GE181" s="90"/>
      <c r="GF181" s="90"/>
      <c r="GG181" s="90"/>
      <c r="GH181" s="90"/>
      <c r="GI181" s="90"/>
      <c r="GJ181" s="90"/>
      <c r="GK181" s="90"/>
      <c r="GL181" s="90"/>
      <c r="GM181" s="90"/>
      <c r="GN181" s="90"/>
      <c r="GO181" s="90"/>
      <c r="GP181" s="90"/>
      <c r="GQ181" s="90"/>
      <c r="GR181" s="90"/>
      <c r="GS181" s="90"/>
      <c r="GT181" s="90"/>
      <c r="GU181" s="90"/>
      <c r="GV181" s="90"/>
      <c r="GW181" s="90"/>
      <c r="GX181" s="90"/>
      <c r="GY181" s="90"/>
      <c r="GZ181" s="90"/>
      <c r="HA181" s="90"/>
      <c r="HB181" s="90"/>
      <c r="HC181" s="90"/>
      <c r="HD181" s="90"/>
      <c r="HE181" s="90"/>
      <c r="HF181" s="90"/>
      <c r="HG181" s="90"/>
      <c r="HH181" s="90"/>
      <c r="HI181" s="90"/>
      <c r="HJ181" s="90"/>
      <c r="HK181" s="90"/>
      <c r="HL181" s="90"/>
      <c r="HM181" s="90"/>
      <c r="HN181" s="90"/>
      <c r="HO181" s="90"/>
      <c r="HP181" s="90"/>
      <c r="HQ181" s="90"/>
      <c r="HR181" s="90"/>
      <c r="HS181" s="90"/>
      <c r="HT181" s="90"/>
      <c r="HU181" s="90"/>
      <c r="HV181" s="90"/>
      <c r="HW181" s="90"/>
      <c r="HX181" s="90"/>
      <c r="HY181" s="90"/>
      <c r="HZ181" s="90"/>
      <c r="IA181" s="90"/>
      <c r="IB181" s="90"/>
      <c r="IC181" s="90"/>
      <c r="ID181" s="90"/>
      <c r="IE181" s="90"/>
      <c r="IF181" s="90"/>
      <c r="IG181" s="90"/>
      <c r="IH181" s="90"/>
      <c r="II181" s="90"/>
      <c r="IJ181" s="90"/>
      <c r="IK181" s="90"/>
      <c r="IL181" s="90"/>
      <c r="IM181" s="90"/>
      <c r="IN181" s="90"/>
      <c r="IO181" s="90"/>
      <c r="IP181" s="90"/>
      <c r="IQ181" s="90"/>
      <c r="IR181" s="90"/>
      <c r="IS181" s="90"/>
      <c r="IT181" s="90"/>
      <c r="IU181" s="90"/>
      <c r="IV181" s="90"/>
      <c r="IW181" s="90"/>
      <c r="IX181" s="90"/>
      <c r="IY181" s="90"/>
      <c r="IZ181" s="90"/>
      <c r="JA181" s="90"/>
      <c r="JB181" s="90"/>
      <c r="JC181" s="90"/>
      <c r="JD181" s="90"/>
      <c r="JE181" s="90"/>
      <c r="JF181" s="90"/>
      <c r="JG181" s="90"/>
      <c r="JH181" s="90"/>
      <c r="JI181" s="90"/>
      <c r="JJ181" s="90"/>
      <c r="JK181" s="90"/>
    </row>
    <row r="182" spans="1:271" x14ac:dyDescent="0.2">
      <c r="A182" s="90"/>
      <c r="B182" s="90"/>
      <c r="C182" s="93"/>
      <c r="D182" s="90"/>
      <c r="E182" s="90"/>
      <c r="G182" s="84"/>
      <c r="H182" s="90"/>
      <c r="I182" s="84"/>
      <c r="J182" s="90"/>
      <c r="K182" s="90"/>
      <c r="L182" s="90"/>
      <c r="M182" s="90"/>
      <c r="N182" s="90"/>
      <c r="O182" s="90"/>
      <c r="P182" s="90"/>
      <c r="Q182" s="90"/>
      <c r="R182" s="90"/>
      <c r="T182" s="94"/>
      <c r="V182" s="94"/>
      <c r="W182" s="94"/>
      <c r="X182" s="96"/>
      <c r="Y182" s="96"/>
      <c r="Z182" s="96"/>
      <c r="AA182" s="96"/>
      <c r="AD182" s="96"/>
      <c r="AH182" s="90"/>
      <c r="AI182" s="99"/>
      <c r="AJ182" s="90"/>
      <c r="AK182" s="96"/>
      <c r="AL182" s="90"/>
      <c r="AM182" s="96"/>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c r="EH182" s="90"/>
      <c r="EI182" s="90"/>
      <c r="EJ182" s="90"/>
      <c r="EK182" s="90"/>
      <c r="EL182" s="90"/>
      <c r="EM182" s="90"/>
      <c r="EN182" s="90"/>
      <c r="EO182" s="90"/>
      <c r="EP182" s="90"/>
      <c r="EQ182" s="90"/>
      <c r="ER182" s="90"/>
      <c r="ES182" s="90"/>
      <c r="ET182" s="90"/>
      <c r="EU182" s="90"/>
      <c r="EV182" s="90"/>
      <c r="EW182" s="90"/>
      <c r="EX182" s="90"/>
      <c r="EY182" s="90"/>
      <c r="EZ182" s="90"/>
      <c r="FA182" s="90"/>
      <c r="FB182" s="90"/>
      <c r="FC182" s="90"/>
      <c r="FD182" s="90"/>
      <c r="FE182" s="90"/>
      <c r="FF182" s="90"/>
      <c r="FG182" s="90"/>
      <c r="FH182" s="90"/>
      <c r="FI182" s="90"/>
      <c r="FJ182" s="90"/>
      <c r="FK182" s="90"/>
      <c r="FL182" s="90"/>
      <c r="FM182" s="90"/>
      <c r="FN182" s="90"/>
      <c r="FO182" s="90"/>
      <c r="FP182" s="90"/>
      <c r="FQ182" s="90"/>
      <c r="FR182" s="90"/>
      <c r="FS182" s="90"/>
      <c r="FT182" s="90"/>
      <c r="FU182" s="90"/>
      <c r="FV182" s="90"/>
      <c r="FW182" s="90"/>
      <c r="FX182" s="90"/>
      <c r="FY182" s="90"/>
      <c r="FZ182" s="90"/>
      <c r="GA182" s="90"/>
      <c r="GB182" s="90"/>
      <c r="GC182" s="90"/>
      <c r="GD182" s="90"/>
      <c r="GE182" s="90"/>
      <c r="GF182" s="90"/>
      <c r="GG182" s="90"/>
      <c r="GH182" s="90"/>
      <c r="GI182" s="90"/>
      <c r="GJ182" s="90"/>
      <c r="GK182" s="90"/>
      <c r="GL182" s="90"/>
      <c r="GM182" s="90"/>
      <c r="GN182" s="90"/>
      <c r="GO182" s="90"/>
      <c r="GP182" s="90"/>
      <c r="GQ182" s="90"/>
      <c r="GR182" s="90"/>
      <c r="GS182" s="90"/>
      <c r="GT182" s="90"/>
      <c r="GU182" s="90"/>
      <c r="GV182" s="90"/>
      <c r="GW182" s="90"/>
      <c r="GX182" s="90"/>
      <c r="GY182" s="90"/>
      <c r="GZ182" s="90"/>
      <c r="HA182" s="90"/>
      <c r="HB182" s="90"/>
      <c r="HC182" s="90"/>
      <c r="HD182" s="90"/>
      <c r="HE182" s="90"/>
      <c r="HF182" s="90"/>
      <c r="HG182" s="90"/>
      <c r="HH182" s="90"/>
      <c r="HI182" s="90"/>
      <c r="HJ182" s="90"/>
      <c r="HK182" s="90"/>
      <c r="HL182" s="90"/>
      <c r="HM182" s="90"/>
      <c r="HN182" s="90"/>
      <c r="HO182" s="90"/>
      <c r="HP182" s="90"/>
      <c r="HQ182" s="90"/>
      <c r="HR182" s="90"/>
      <c r="HS182" s="90"/>
      <c r="HT182" s="90"/>
      <c r="HU182" s="90"/>
      <c r="HV182" s="90"/>
      <c r="HW182" s="90"/>
      <c r="HX182" s="90"/>
      <c r="HY182" s="90"/>
      <c r="HZ182" s="90"/>
      <c r="IA182" s="90"/>
      <c r="IB182" s="90"/>
      <c r="IC182" s="90"/>
      <c r="ID182" s="90"/>
      <c r="IE182" s="90"/>
      <c r="IF182" s="90"/>
      <c r="IG182" s="90"/>
      <c r="IH182" s="90"/>
      <c r="II182" s="90"/>
      <c r="IJ182" s="90"/>
      <c r="IK182" s="90"/>
      <c r="IL182" s="90"/>
      <c r="IM182" s="90"/>
      <c r="IN182" s="90"/>
      <c r="IO182" s="90"/>
      <c r="IP182" s="90"/>
      <c r="IQ182" s="90"/>
      <c r="IR182" s="90"/>
      <c r="IS182" s="90"/>
      <c r="IT182" s="90"/>
      <c r="IU182" s="90"/>
      <c r="IV182" s="90"/>
      <c r="IW182" s="90"/>
      <c r="IX182" s="90"/>
      <c r="IY182" s="90"/>
      <c r="IZ182" s="90"/>
      <c r="JA182" s="90"/>
      <c r="JB182" s="90"/>
      <c r="JC182" s="90"/>
      <c r="JD182" s="90"/>
      <c r="JE182" s="90"/>
      <c r="JF182" s="90"/>
      <c r="JG182" s="90"/>
      <c r="JH182" s="90"/>
      <c r="JI182" s="90"/>
      <c r="JJ182" s="90"/>
      <c r="JK182" s="90"/>
    </row>
    <row r="183" spans="1:271" x14ac:dyDescent="0.2">
      <c r="F183" s="90"/>
      <c r="J183" s="90"/>
      <c r="K183" s="90"/>
      <c r="L183" s="90"/>
      <c r="N183" s="90"/>
      <c r="O183" s="90"/>
      <c r="P183" s="90"/>
    </row>
    <row r="184" spans="1:271" x14ac:dyDescent="0.2">
      <c r="F184" s="90"/>
      <c r="J184" s="90"/>
      <c r="K184" s="90"/>
      <c r="L184" s="90"/>
      <c r="N184" s="90"/>
      <c r="O184" s="90"/>
      <c r="P184" s="90"/>
    </row>
    <row r="185" spans="1:271" x14ac:dyDescent="0.2">
      <c r="J185" s="90"/>
      <c r="K185" s="90"/>
      <c r="L185" s="90"/>
      <c r="N185" s="90"/>
      <c r="O185" s="90"/>
      <c r="P185" s="90"/>
    </row>
    <row r="186" spans="1:271" x14ac:dyDescent="0.2">
      <c r="S186" s="84"/>
    </row>
    <row r="187" spans="1:271" x14ac:dyDescent="0.2">
      <c r="S187" s="84"/>
    </row>
    <row r="188" spans="1:271" x14ac:dyDescent="0.2">
      <c r="S188" s="84"/>
    </row>
  </sheetData>
  <mergeCells count="156">
    <mergeCell ref="AM1:AN1"/>
    <mergeCell ref="AM2:AN2"/>
    <mergeCell ref="AM3:AN3"/>
    <mergeCell ref="AM4:AN4"/>
    <mergeCell ref="X6:X7"/>
    <mergeCell ref="Y6:Y7"/>
    <mergeCell ref="A6:F6"/>
    <mergeCell ref="J6:M6"/>
    <mergeCell ref="N6:P6"/>
    <mergeCell ref="Q6:Q7"/>
    <mergeCell ref="R6:R7"/>
    <mergeCell ref="S6:S7"/>
    <mergeCell ref="A1:B4"/>
    <mergeCell ref="D1:AL4"/>
    <mergeCell ref="J8:J9"/>
    <mergeCell ref="K8:K9"/>
    <mergeCell ref="L8:L9"/>
    <mergeCell ref="M8:M9"/>
    <mergeCell ref="AI6:AJ6"/>
    <mergeCell ref="AK6:AL6"/>
    <mergeCell ref="AM6:AN6"/>
    <mergeCell ref="A8:A18"/>
    <mergeCell ref="B8:B18"/>
    <mergeCell ref="C8:C9"/>
    <mergeCell ref="D8:D9"/>
    <mergeCell ref="E8:E9"/>
    <mergeCell ref="F8:F9"/>
    <mergeCell ref="G8:G9"/>
    <mergeCell ref="Z6:Z7"/>
    <mergeCell ref="AA6:AA7"/>
    <mergeCell ref="AE6:AE7"/>
    <mergeCell ref="AF6:AF7"/>
    <mergeCell ref="AG6:AG7"/>
    <mergeCell ref="AH6:AH7"/>
    <mergeCell ref="T6:T7"/>
    <mergeCell ref="U6:U7"/>
    <mergeCell ref="V6:V7"/>
    <mergeCell ref="W6:W7"/>
    <mergeCell ref="AK8:AK9"/>
    <mergeCell ref="C10:C11"/>
    <mergeCell ref="D10:D11"/>
    <mergeCell ref="E10:E11"/>
    <mergeCell ref="F10:F11"/>
    <mergeCell ref="G10:G11"/>
    <mergeCell ref="H10:H11"/>
    <mergeCell ref="I10:I11"/>
    <mergeCell ref="J10:J11"/>
    <mergeCell ref="K10:K11"/>
    <mergeCell ref="AA8:AA9"/>
    <mergeCell ref="AB8:AB9"/>
    <mergeCell ref="AC8:AC9"/>
    <mergeCell ref="AD8:AD9"/>
    <mergeCell ref="AH8:AH9"/>
    <mergeCell ref="AI8:AI9"/>
    <mergeCell ref="N8:N9"/>
    <mergeCell ref="O8:O9"/>
    <mergeCell ref="P8:P9"/>
    <mergeCell ref="R8:R9"/>
    <mergeCell ref="Y8:Y9"/>
    <mergeCell ref="Z8:Z9"/>
    <mergeCell ref="H8:H9"/>
    <mergeCell ref="I8:I9"/>
    <mergeCell ref="AI10:AI11"/>
    <mergeCell ref="AK10:AK11"/>
    <mergeCell ref="C12:C13"/>
    <mergeCell ref="D12:D13"/>
    <mergeCell ref="E12:E13"/>
    <mergeCell ref="F12:F13"/>
    <mergeCell ref="G12:G13"/>
    <mergeCell ref="H12:H13"/>
    <mergeCell ref="I12:I13"/>
    <mergeCell ref="J12:J13"/>
    <mergeCell ref="Z10:Z11"/>
    <mergeCell ref="AA10:AA11"/>
    <mergeCell ref="AB10:AB11"/>
    <mergeCell ref="AC10:AC11"/>
    <mergeCell ref="AD10:AD11"/>
    <mergeCell ref="AH10:AH11"/>
    <mergeCell ref="L10:L11"/>
    <mergeCell ref="M10:M11"/>
    <mergeCell ref="N10:N11"/>
    <mergeCell ref="O10:O11"/>
    <mergeCell ref="P10:P11"/>
    <mergeCell ref="Y10:Y11"/>
    <mergeCell ref="AH12:AH13"/>
    <mergeCell ref="AI12:AI13"/>
    <mergeCell ref="AK12:AK13"/>
    <mergeCell ref="C15:C16"/>
    <mergeCell ref="D15:D16"/>
    <mergeCell ref="E15:E16"/>
    <mergeCell ref="F15:F16"/>
    <mergeCell ref="G15:G16"/>
    <mergeCell ref="H15:H16"/>
    <mergeCell ref="I15:I16"/>
    <mergeCell ref="Y12:Y13"/>
    <mergeCell ref="Z12:Z13"/>
    <mergeCell ref="AA12:AA13"/>
    <mergeCell ref="AB12:AB13"/>
    <mergeCell ref="AC12:AC13"/>
    <mergeCell ref="AD12:AD13"/>
    <mergeCell ref="K12:K13"/>
    <mergeCell ref="L12:L13"/>
    <mergeCell ref="M12:M13"/>
    <mergeCell ref="N12:N13"/>
    <mergeCell ref="O12:O13"/>
    <mergeCell ref="P12:P13"/>
    <mergeCell ref="AD15:AD16"/>
    <mergeCell ref="AE15:AE16"/>
    <mergeCell ref="AF15:AF16"/>
    <mergeCell ref="AG15:AG16"/>
    <mergeCell ref="AH15:AH16"/>
    <mergeCell ref="P15:P16"/>
    <mergeCell ref="R15:R16"/>
    <mergeCell ref="Y15:Y16"/>
    <mergeCell ref="Z15:Z16"/>
    <mergeCell ref="AA15:AA16"/>
    <mergeCell ref="AB15:AB16"/>
    <mergeCell ref="C17:C18"/>
    <mergeCell ref="D17:D18"/>
    <mergeCell ref="E17:E18"/>
    <mergeCell ref="F17:F18"/>
    <mergeCell ref="G17:G18"/>
    <mergeCell ref="H17:H18"/>
    <mergeCell ref="I17:I18"/>
    <mergeCell ref="J17:J18"/>
    <mergeCell ref="AC15:AC16"/>
    <mergeCell ref="J15:J16"/>
    <mergeCell ref="K15:K16"/>
    <mergeCell ref="L15:L16"/>
    <mergeCell ref="M15:M16"/>
    <mergeCell ref="N15:N16"/>
    <mergeCell ref="O15:O16"/>
    <mergeCell ref="A22:E22"/>
    <mergeCell ref="G22:T22"/>
    <mergeCell ref="V22:AM22"/>
    <mergeCell ref="C5:AN5"/>
    <mergeCell ref="AD17:AD18"/>
    <mergeCell ref="AF17:AF18"/>
    <mergeCell ref="AG17:AG18"/>
    <mergeCell ref="AK17:AK18"/>
    <mergeCell ref="J19:Q19"/>
    <mergeCell ref="A20:F20"/>
    <mergeCell ref="R17:R18"/>
    <mergeCell ref="Y17:Y18"/>
    <mergeCell ref="Z17:Z18"/>
    <mergeCell ref="AA17:AA18"/>
    <mergeCell ref="AB17:AB18"/>
    <mergeCell ref="AC17:AC18"/>
    <mergeCell ref="K17:K18"/>
    <mergeCell ref="L17:L18"/>
    <mergeCell ref="M17:M18"/>
    <mergeCell ref="N17:N18"/>
    <mergeCell ref="O17:O18"/>
    <mergeCell ref="P17:P18"/>
    <mergeCell ref="AI15:AI16"/>
    <mergeCell ref="AK15:AK16"/>
  </mergeCells>
  <conditionalFormatting sqref="L183">
    <cfRule type="cellIs" dxfId="218" priority="193" stopIfTrue="1" operator="between">
      <formula>30</formula>
      <formula>40</formula>
    </cfRule>
  </conditionalFormatting>
  <conditionalFormatting sqref="O183">
    <cfRule type="cellIs" dxfId="217" priority="192" stopIfTrue="1" operator="between">
      <formula>30</formula>
      <formula>40</formula>
    </cfRule>
  </conditionalFormatting>
  <conditionalFormatting sqref="H23:H167 H19:H21 H8:H10">
    <cfRule type="cellIs" dxfId="216" priority="194" stopIfTrue="1" operator="equal">
      <formula>$H$173</formula>
    </cfRule>
    <cfRule type="cellIs" dxfId="215" priority="195" stopIfTrue="1" operator="equal">
      <formula>$H$172</formula>
    </cfRule>
    <cfRule type="cellIs" dxfId="214" priority="196" stopIfTrue="1" operator="equal">
      <formula>$H$171</formula>
    </cfRule>
  </conditionalFormatting>
  <conditionalFormatting sqref="G23:G167 G19:G21 G8:G10">
    <cfRule type="cellIs" dxfId="213" priority="197" stopIfTrue="1" operator="equal">
      <formula>$G$175</formula>
    </cfRule>
    <cfRule type="cellIs" dxfId="212" priority="198" stopIfTrue="1" operator="equal">
      <formula>$G$172</formula>
    </cfRule>
    <cfRule type="cellIs" dxfId="211" priority="199" stopIfTrue="1" operator="equal">
      <formula>$G$171</formula>
    </cfRule>
  </conditionalFormatting>
  <conditionalFormatting sqref="O184">
    <cfRule type="cellIs" dxfId="210" priority="191" stopIfTrue="1" operator="between">
      <formula>30</formula>
      <formula>40</formula>
    </cfRule>
  </conditionalFormatting>
  <conditionalFormatting sqref="O185">
    <cfRule type="cellIs" dxfId="209" priority="190" stopIfTrue="1" operator="between">
      <formula>30</formula>
      <formula>40</formula>
    </cfRule>
  </conditionalFormatting>
  <conditionalFormatting sqref="L184">
    <cfRule type="cellIs" dxfId="208" priority="189" stopIfTrue="1" operator="between">
      <formula>30</formula>
      <formula>40</formula>
    </cfRule>
  </conditionalFormatting>
  <conditionalFormatting sqref="L185">
    <cfRule type="cellIs" dxfId="207" priority="188" stopIfTrue="1" operator="between">
      <formula>30</formula>
      <formula>40</formula>
    </cfRule>
  </conditionalFormatting>
  <conditionalFormatting sqref="AB23:AB167 AB20:AB21 AB14">
    <cfRule type="cellIs" dxfId="206" priority="182" stopIfTrue="1" operator="equal">
      <formula>#REF!</formula>
    </cfRule>
    <cfRule type="cellIs" dxfId="205" priority="183" operator="equal">
      <formula>#REF!</formula>
    </cfRule>
    <cfRule type="cellIs" dxfId="204" priority="184" operator="equal">
      <formula>#REF!</formula>
    </cfRule>
  </conditionalFormatting>
  <conditionalFormatting sqref="AC20:AC21 AC23:AC167">
    <cfRule type="cellIs" dxfId="203" priority="185" stopIfTrue="1" operator="equal">
      <formula>#REF!</formula>
    </cfRule>
    <cfRule type="cellIs" dxfId="202" priority="186" stopIfTrue="1" operator="equal">
      <formula>#REF!</formula>
    </cfRule>
    <cfRule type="cellIs" dxfId="201" priority="187" stopIfTrue="1" operator="equal">
      <formula>#REF!</formula>
    </cfRule>
  </conditionalFormatting>
  <conditionalFormatting sqref="AC8:AC9">
    <cfRule type="cellIs" dxfId="200" priority="176" stopIfTrue="1" operator="equal">
      <formula>$H$173</formula>
    </cfRule>
    <cfRule type="cellIs" dxfId="199" priority="177" stopIfTrue="1" operator="equal">
      <formula>$H$172</formula>
    </cfRule>
    <cfRule type="cellIs" dxfId="198" priority="178" stopIfTrue="1" operator="equal">
      <formula>$H$171</formula>
    </cfRule>
  </conditionalFormatting>
  <conditionalFormatting sqref="AB8:AB9">
    <cfRule type="cellIs" dxfId="197" priority="179" stopIfTrue="1" operator="equal">
      <formula>$G$173</formula>
    </cfRule>
    <cfRule type="cellIs" dxfId="196" priority="180" stopIfTrue="1" operator="equal">
      <formula>$G$172</formula>
    </cfRule>
    <cfRule type="cellIs" dxfId="195" priority="181" stopIfTrue="1" operator="equal">
      <formula>$G$171</formula>
    </cfRule>
  </conditionalFormatting>
  <conditionalFormatting sqref="I8:I9 AD8:AD9">
    <cfRule type="cellIs" dxfId="194" priority="172" operator="equal">
      <formula>"BAJO"</formula>
    </cfRule>
    <cfRule type="cellIs" dxfId="193" priority="173" operator="equal">
      <formula>"MODERADO"</formula>
    </cfRule>
    <cfRule type="cellIs" dxfId="192" priority="174" operator="equal">
      <formula>"ALTO"</formula>
    </cfRule>
    <cfRule type="cellIs" dxfId="191" priority="175" operator="equal">
      <formula>"EXTREMO"</formula>
    </cfRule>
  </conditionalFormatting>
  <conditionalFormatting sqref="G8:G10">
    <cfRule type="cellIs" dxfId="190" priority="200" operator="equal">
      <formula>$G$174</formula>
    </cfRule>
    <cfRule type="cellIs" dxfId="189" priority="201" stopIfTrue="1" operator="equal">
      <formula>$G$173</formula>
    </cfRule>
    <cfRule type="cellIs" dxfId="188" priority="202" stopIfTrue="1" operator="equal">
      <formula>$G$172</formula>
    </cfRule>
    <cfRule type="cellIs" dxfId="187" priority="203" stopIfTrue="1" operator="equal">
      <formula>$G$171</formula>
    </cfRule>
  </conditionalFormatting>
  <conditionalFormatting sqref="H8:H10">
    <cfRule type="cellIs" dxfId="186" priority="204" stopIfTrue="1" operator="equal">
      <formula>$H$175</formula>
    </cfRule>
    <cfRule type="cellIs" dxfId="185" priority="205" stopIfTrue="1" operator="equal">
      <formula>$H$174</formula>
    </cfRule>
    <cfRule type="cellIs" dxfId="184" priority="206" stopIfTrue="1" operator="equal">
      <formula>$H$171</formula>
    </cfRule>
    <cfRule type="cellIs" dxfId="183" priority="207" stopIfTrue="1" operator="equal">
      <formula>$H$174</formula>
    </cfRule>
    <cfRule type="cellIs" dxfId="182" priority="208" stopIfTrue="1" operator="equal">
      <formula>$H$173</formula>
    </cfRule>
  </conditionalFormatting>
  <conditionalFormatting sqref="AB8:AB10 AB14">
    <cfRule type="cellIs" dxfId="181" priority="209" stopIfTrue="1" operator="equal">
      <formula>$AB$175</formula>
    </cfRule>
    <cfRule type="cellIs" dxfId="180" priority="210" stopIfTrue="1" operator="equal">
      <formula>$AB$172</formula>
    </cfRule>
    <cfRule type="cellIs" dxfId="179" priority="211" stopIfTrue="1" operator="equal">
      <formula>$AB$171</formula>
    </cfRule>
    <cfRule type="cellIs" dxfId="178" priority="212" stopIfTrue="1" operator="equal">
      <formula>$AB$174</formula>
    </cfRule>
    <cfRule type="cellIs" dxfId="177" priority="213" stopIfTrue="1" operator="equal">
      <formula>$AB$173</formula>
    </cfRule>
  </conditionalFormatting>
  <conditionalFormatting sqref="AC8:AC10 AC14">
    <cfRule type="cellIs" dxfId="176" priority="214" stopIfTrue="1" operator="equal">
      <formula>$AC$175</formula>
    </cfRule>
    <cfRule type="cellIs" dxfId="175" priority="215" stopIfTrue="1" operator="equal">
      <formula>$AC$172</formula>
    </cfRule>
    <cfRule type="cellIs" dxfId="174" priority="216" stopIfTrue="1" operator="equal">
      <formula>$AC$171</formula>
    </cfRule>
    <cfRule type="cellIs" dxfId="173" priority="217" stopIfTrue="1" operator="equal">
      <formula>$AC$174</formula>
    </cfRule>
    <cfRule type="cellIs" dxfId="172" priority="218" stopIfTrue="1" operator="equal">
      <formula>$AC$173</formula>
    </cfRule>
  </conditionalFormatting>
  <conditionalFormatting sqref="I10:I11">
    <cfRule type="cellIs" dxfId="171" priority="168" operator="equal">
      <formula>"BAJO"</formula>
    </cfRule>
    <cfRule type="cellIs" dxfId="170" priority="169" operator="equal">
      <formula>"MODERADO"</formula>
    </cfRule>
    <cfRule type="cellIs" dxfId="169" priority="170" operator="equal">
      <formula>"ALTO"</formula>
    </cfRule>
    <cfRule type="cellIs" dxfId="168" priority="171" operator="equal">
      <formula>"EXTREMO"</formula>
    </cfRule>
  </conditionalFormatting>
  <conditionalFormatting sqref="AB10">
    <cfRule type="cellIs" dxfId="167" priority="165" stopIfTrue="1" operator="equal">
      <formula>#REF!</formula>
    </cfRule>
    <cfRule type="cellIs" dxfId="166" priority="166" operator="equal">
      <formula>#REF!</formula>
    </cfRule>
    <cfRule type="cellIs" dxfId="165" priority="167" operator="equal">
      <formula>#REF!</formula>
    </cfRule>
  </conditionalFormatting>
  <conditionalFormatting sqref="AC10 AC14">
    <cfRule type="cellIs" dxfId="164" priority="162" stopIfTrue="1" operator="equal">
      <formula>$H$173</formula>
    </cfRule>
    <cfRule type="cellIs" dxfId="163" priority="163" stopIfTrue="1" operator="equal">
      <formula>$H$172</formula>
    </cfRule>
    <cfRule type="cellIs" dxfId="162" priority="164" stopIfTrue="1" operator="equal">
      <formula>#REF!</formula>
    </cfRule>
  </conditionalFormatting>
  <conditionalFormatting sqref="AC14">
    <cfRule type="cellIs" dxfId="161" priority="159" stopIfTrue="1" operator="equal">
      <formula>$H$173</formula>
    </cfRule>
    <cfRule type="cellIs" dxfId="160" priority="160" stopIfTrue="1" operator="equal">
      <formula>$H$172</formula>
    </cfRule>
    <cfRule type="cellIs" dxfId="159" priority="161" stopIfTrue="1" operator="equal">
      <formula>#REF!</formula>
    </cfRule>
  </conditionalFormatting>
  <conditionalFormatting sqref="AB14">
    <cfRule type="cellIs" dxfId="158" priority="156" stopIfTrue="1" operator="equal">
      <formula>#REF!</formula>
    </cfRule>
    <cfRule type="cellIs" dxfId="157" priority="157" operator="equal">
      <formula>#REF!</formula>
    </cfRule>
    <cfRule type="cellIs" dxfId="156" priority="158" operator="equal">
      <formula>#REF!</formula>
    </cfRule>
  </conditionalFormatting>
  <conditionalFormatting sqref="AD14">
    <cfRule type="cellIs" dxfId="155" priority="117" operator="equal">
      <formula>"BAJO"</formula>
    </cfRule>
    <cfRule type="cellIs" dxfId="154" priority="118" operator="equal">
      <formula>"MODERADO"</formula>
    </cfRule>
    <cfRule type="cellIs" dxfId="153" priority="119" operator="equal">
      <formula>"ALTO"</formula>
    </cfRule>
    <cfRule type="cellIs" dxfId="152" priority="120" operator="equal">
      <formula>"EXTREMO"</formula>
    </cfRule>
  </conditionalFormatting>
  <conditionalFormatting sqref="I12:I13">
    <cfRule type="cellIs" dxfId="151" priority="152" operator="equal">
      <formula>"BAJO"</formula>
    </cfRule>
    <cfRule type="cellIs" dxfId="150" priority="153" operator="equal">
      <formula>"MODERADO"</formula>
    </cfRule>
    <cfRule type="cellIs" dxfId="149" priority="154" operator="equal">
      <formula>"ALTO"</formula>
    </cfRule>
    <cfRule type="cellIs" dxfId="148" priority="155" operator="equal">
      <formula>"EXTREMO"</formula>
    </cfRule>
  </conditionalFormatting>
  <conditionalFormatting sqref="H12">
    <cfRule type="cellIs" dxfId="147" priority="144" stopIfTrue="1" operator="equal">
      <formula>$H$173</formula>
    </cfRule>
    <cfRule type="cellIs" dxfId="146" priority="145" stopIfTrue="1" operator="equal">
      <formula>$H$172</formula>
    </cfRule>
    <cfRule type="cellIs" dxfId="145" priority="146" stopIfTrue="1" operator="equal">
      <formula>$H$171</formula>
    </cfRule>
  </conditionalFormatting>
  <conditionalFormatting sqref="H12">
    <cfRule type="cellIs" dxfId="144" priority="147" stopIfTrue="1" operator="equal">
      <formula>$H$175</formula>
    </cfRule>
    <cfRule type="cellIs" dxfId="143" priority="148" stopIfTrue="1" operator="equal">
      <formula>$H$172</formula>
    </cfRule>
    <cfRule type="cellIs" dxfId="142" priority="149" stopIfTrue="1" operator="equal">
      <formula>$H$171</formula>
    </cfRule>
    <cfRule type="cellIs" dxfId="141" priority="150" stopIfTrue="1" operator="equal">
      <formula>$H$174</formula>
    </cfRule>
    <cfRule type="cellIs" dxfId="140" priority="151" stopIfTrue="1" operator="equal">
      <formula>$H$173</formula>
    </cfRule>
  </conditionalFormatting>
  <conditionalFormatting sqref="G14">
    <cfRule type="cellIs" dxfId="139" priority="141" stopIfTrue="1" operator="equal">
      <formula>$G$173</formula>
    </cfRule>
    <cfRule type="cellIs" dxfId="138" priority="142" stopIfTrue="1" operator="equal">
      <formula>$G$172</formula>
    </cfRule>
    <cfRule type="cellIs" dxfId="137" priority="143" stopIfTrue="1" operator="equal">
      <formula>$G$171</formula>
    </cfRule>
  </conditionalFormatting>
  <conditionalFormatting sqref="H14">
    <cfRule type="cellIs" dxfId="136" priority="133" stopIfTrue="1" operator="equal">
      <formula>$H$173</formula>
    </cfRule>
    <cfRule type="cellIs" dxfId="135" priority="134" stopIfTrue="1" operator="equal">
      <formula>$H$172</formula>
    </cfRule>
    <cfRule type="cellIs" dxfId="134" priority="135" stopIfTrue="1" operator="equal">
      <formula>$H$171</formula>
    </cfRule>
  </conditionalFormatting>
  <conditionalFormatting sqref="H14">
    <cfRule type="cellIs" dxfId="133" priority="136" stopIfTrue="1" operator="equal">
      <formula>$H$175</formula>
    </cfRule>
    <cfRule type="cellIs" dxfId="132" priority="137" stopIfTrue="1" operator="equal">
      <formula>$H$172</formula>
    </cfRule>
    <cfRule type="cellIs" dxfId="131" priority="138" stopIfTrue="1" operator="equal">
      <formula>$H$171</formula>
    </cfRule>
    <cfRule type="cellIs" dxfId="130" priority="139" stopIfTrue="1" operator="equal">
      <formula>$H$174</formula>
    </cfRule>
    <cfRule type="cellIs" dxfId="129" priority="140" stopIfTrue="1" operator="equal">
      <formula>$H$173</formula>
    </cfRule>
  </conditionalFormatting>
  <conditionalFormatting sqref="I14">
    <cfRule type="cellIs" dxfId="128" priority="129" operator="equal">
      <formula>"BAJO"</formula>
    </cfRule>
    <cfRule type="cellIs" dxfId="127" priority="130" operator="equal">
      <formula>"MODERADO"</formula>
    </cfRule>
    <cfRule type="cellIs" dxfId="126" priority="131" operator="equal">
      <formula>"ALTO"</formula>
    </cfRule>
    <cfRule type="cellIs" dxfId="125" priority="132" operator="equal">
      <formula>"EXTREMO"</formula>
    </cfRule>
  </conditionalFormatting>
  <conditionalFormatting sqref="AB12">
    <cfRule type="cellIs" dxfId="124" priority="124" stopIfTrue="1" operator="equal">
      <formula>$AB$175</formula>
    </cfRule>
    <cfRule type="cellIs" dxfId="123" priority="125" stopIfTrue="1" operator="equal">
      <formula>$AB$172</formula>
    </cfRule>
    <cfRule type="cellIs" dxfId="122" priority="126" stopIfTrue="1" operator="equal">
      <formula>$AB$171</formula>
    </cfRule>
    <cfRule type="cellIs" dxfId="121" priority="127" stopIfTrue="1" operator="equal">
      <formula>$AB$174</formula>
    </cfRule>
    <cfRule type="cellIs" dxfId="120" priority="128" stopIfTrue="1" operator="equal">
      <formula>$AB$173</formula>
    </cfRule>
  </conditionalFormatting>
  <conditionalFormatting sqref="AB12">
    <cfRule type="cellIs" dxfId="119" priority="121" stopIfTrue="1" operator="equal">
      <formula>#REF!</formula>
    </cfRule>
    <cfRule type="cellIs" dxfId="118" priority="122" operator="equal">
      <formula>#REF!</formula>
    </cfRule>
    <cfRule type="cellIs" dxfId="117" priority="123" operator="equal">
      <formula>#REF!</formula>
    </cfRule>
  </conditionalFormatting>
  <conditionalFormatting sqref="AB17">
    <cfRule type="cellIs" dxfId="116" priority="104" stopIfTrue="1" operator="equal">
      <formula>#REF!</formula>
    </cfRule>
    <cfRule type="cellIs" dxfId="115" priority="105" operator="equal">
      <formula>#REF!</formula>
    </cfRule>
    <cfRule type="cellIs" dxfId="114" priority="106" operator="equal">
      <formula>#REF!</formula>
    </cfRule>
  </conditionalFormatting>
  <conditionalFormatting sqref="AB17">
    <cfRule type="cellIs" dxfId="113" priority="107" stopIfTrue="1" operator="equal">
      <formula>$AB$175</formula>
    </cfRule>
    <cfRule type="cellIs" dxfId="112" priority="108" stopIfTrue="1" operator="equal">
      <formula>$AB$172</formula>
    </cfRule>
    <cfRule type="cellIs" dxfId="111" priority="109" stopIfTrue="1" operator="equal">
      <formula>$AB$171</formula>
    </cfRule>
    <cfRule type="cellIs" dxfId="110" priority="110" stopIfTrue="1" operator="equal">
      <formula>$AB$174</formula>
    </cfRule>
    <cfRule type="cellIs" dxfId="109" priority="111" stopIfTrue="1" operator="equal">
      <formula>$AB$173</formula>
    </cfRule>
  </conditionalFormatting>
  <conditionalFormatting sqref="AC17">
    <cfRule type="cellIs" dxfId="108" priority="112" stopIfTrue="1" operator="equal">
      <formula>$AC$175</formula>
    </cfRule>
    <cfRule type="cellIs" dxfId="107" priority="113" stopIfTrue="1" operator="equal">
      <formula>$AC$172</formula>
    </cfRule>
    <cfRule type="cellIs" dxfId="106" priority="114" stopIfTrue="1" operator="equal">
      <formula>$AC$171</formula>
    </cfRule>
    <cfRule type="cellIs" dxfId="105" priority="115" stopIfTrue="1" operator="equal">
      <formula>$AC$174</formula>
    </cfRule>
    <cfRule type="cellIs" dxfId="104" priority="116" stopIfTrue="1" operator="equal">
      <formula>$AC$173</formula>
    </cfRule>
  </conditionalFormatting>
  <conditionalFormatting sqref="AC17">
    <cfRule type="cellIs" dxfId="103" priority="101" stopIfTrue="1" operator="equal">
      <formula>$H$173</formula>
    </cfRule>
    <cfRule type="cellIs" dxfId="102" priority="102" stopIfTrue="1" operator="equal">
      <formula>$H$172</formula>
    </cfRule>
    <cfRule type="cellIs" dxfId="101" priority="103" stopIfTrue="1" operator="equal">
      <formula>#REF!</formula>
    </cfRule>
  </conditionalFormatting>
  <conditionalFormatting sqref="AC17">
    <cfRule type="cellIs" dxfId="100" priority="98" stopIfTrue="1" operator="equal">
      <formula>$H$173</formula>
    </cfRule>
    <cfRule type="cellIs" dxfId="99" priority="99" stopIfTrue="1" operator="equal">
      <formula>$H$172</formula>
    </cfRule>
    <cfRule type="cellIs" dxfId="98" priority="100" stopIfTrue="1" operator="equal">
      <formula>#REF!</formula>
    </cfRule>
  </conditionalFormatting>
  <conditionalFormatting sqref="AB17">
    <cfRule type="cellIs" dxfId="97" priority="95" stopIfTrue="1" operator="equal">
      <formula>#REF!</formula>
    </cfRule>
    <cfRule type="cellIs" dxfId="96" priority="96" operator="equal">
      <formula>#REF!</formula>
    </cfRule>
    <cfRule type="cellIs" dxfId="95" priority="97" operator="equal">
      <formula>#REF!</formula>
    </cfRule>
  </conditionalFormatting>
  <conditionalFormatting sqref="AD17">
    <cfRule type="cellIs" dxfId="94" priority="87" operator="equal">
      <formula>"BAJO"</formula>
    </cfRule>
    <cfRule type="cellIs" dxfId="93" priority="88" operator="equal">
      <formula>"MODERADO"</formula>
    </cfRule>
    <cfRule type="cellIs" dxfId="92" priority="89" operator="equal">
      <formula>"ALTO"</formula>
    </cfRule>
    <cfRule type="cellIs" dxfId="91" priority="90" operator="equal">
      <formula>"EXTREMO"</formula>
    </cfRule>
  </conditionalFormatting>
  <conditionalFormatting sqref="I17">
    <cfRule type="cellIs" dxfId="90" priority="91" operator="equal">
      <formula>"BAJO"</formula>
    </cfRule>
    <cfRule type="cellIs" dxfId="89" priority="92" operator="equal">
      <formula>"MODERADO"</formula>
    </cfRule>
    <cfRule type="cellIs" dxfId="88" priority="93" operator="equal">
      <formula>"ALTO"</formula>
    </cfRule>
    <cfRule type="cellIs" dxfId="87" priority="94" operator="equal">
      <formula>"EXTREMO"</formula>
    </cfRule>
  </conditionalFormatting>
  <conditionalFormatting sqref="AB15">
    <cfRule type="cellIs" dxfId="86" priority="74" stopIfTrue="1" operator="equal">
      <formula>#REF!</formula>
    </cfRule>
    <cfRule type="cellIs" dxfId="85" priority="75" operator="equal">
      <formula>#REF!</formula>
    </cfRule>
    <cfRule type="cellIs" dxfId="84" priority="76" operator="equal">
      <formula>#REF!</formula>
    </cfRule>
  </conditionalFormatting>
  <conditionalFormatting sqref="AB15">
    <cfRule type="cellIs" dxfId="83" priority="77" stopIfTrue="1" operator="equal">
      <formula>$AB$175</formula>
    </cfRule>
    <cfRule type="cellIs" dxfId="82" priority="78" stopIfTrue="1" operator="equal">
      <formula>$AB$172</formula>
    </cfRule>
    <cfRule type="cellIs" dxfId="81" priority="79" stopIfTrue="1" operator="equal">
      <formula>$AB$171</formula>
    </cfRule>
    <cfRule type="cellIs" dxfId="80" priority="80" stopIfTrue="1" operator="equal">
      <formula>$AB$174</formula>
    </cfRule>
    <cfRule type="cellIs" dxfId="79" priority="81" stopIfTrue="1" operator="equal">
      <formula>$AB$173</formula>
    </cfRule>
  </conditionalFormatting>
  <conditionalFormatting sqref="AC15">
    <cfRule type="cellIs" dxfId="78" priority="82" stopIfTrue="1" operator="equal">
      <formula>$AC$175</formula>
    </cfRule>
    <cfRule type="cellIs" dxfId="77" priority="83" stopIfTrue="1" operator="equal">
      <formula>$AC$172</formula>
    </cfRule>
    <cfRule type="cellIs" dxfId="76" priority="84" stopIfTrue="1" operator="equal">
      <formula>$AC$171</formula>
    </cfRule>
    <cfRule type="cellIs" dxfId="75" priority="85" stopIfTrue="1" operator="equal">
      <formula>$AC$174</formula>
    </cfRule>
    <cfRule type="cellIs" dxfId="74" priority="86" stopIfTrue="1" operator="equal">
      <formula>$AC$173</formula>
    </cfRule>
  </conditionalFormatting>
  <conditionalFormatting sqref="AC15">
    <cfRule type="cellIs" dxfId="73" priority="71" stopIfTrue="1" operator="equal">
      <formula>$H$173</formula>
    </cfRule>
    <cfRule type="cellIs" dxfId="72" priority="72" stopIfTrue="1" operator="equal">
      <formula>$H$172</formula>
    </cfRule>
    <cfRule type="cellIs" dxfId="71" priority="73" stopIfTrue="1" operator="equal">
      <formula>#REF!</formula>
    </cfRule>
  </conditionalFormatting>
  <conditionalFormatting sqref="AC15">
    <cfRule type="cellIs" dxfId="70" priority="68" stopIfTrue="1" operator="equal">
      <formula>$H$173</formula>
    </cfRule>
    <cfRule type="cellIs" dxfId="69" priority="69" stopIfTrue="1" operator="equal">
      <formula>$H$172</formula>
    </cfRule>
    <cfRule type="cellIs" dxfId="68" priority="70" stopIfTrue="1" operator="equal">
      <formula>#REF!</formula>
    </cfRule>
  </conditionalFormatting>
  <conditionalFormatting sqref="AB15">
    <cfRule type="cellIs" dxfId="67" priority="65" stopIfTrue="1" operator="equal">
      <formula>#REF!</formula>
    </cfRule>
    <cfRule type="cellIs" dxfId="66" priority="66" operator="equal">
      <formula>#REF!</formula>
    </cfRule>
    <cfRule type="cellIs" dxfId="65" priority="67" operator="equal">
      <formula>#REF!</formula>
    </cfRule>
  </conditionalFormatting>
  <conditionalFormatting sqref="AD15">
    <cfRule type="cellIs" dxfId="64" priority="57" operator="equal">
      <formula>"BAJO"</formula>
    </cfRule>
    <cfRule type="cellIs" dxfId="63" priority="58" operator="equal">
      <formula>"MODERADO"</formula>
    </cfRule>
    <cfRule type="cellIs" dxfId="62" priority="59" operator="equal">
      <formula>"ALTO"</formula>
    </cfRule>
    <cfRule type="cellIs" dxfId="61" priority="60" operator="equal">
      <formula>"EXTREMO"</formula>
    </cfRule>
  </conditionalFormatting>
  <conditionalFormatting sqref="I15">
    <cfRule type="cellIs" dxfId="60" priority="61" operator="equal">
      <formula>"BAJO"</formula>
    </cfRule>
    <cfRule type="cellIs" dxfId="59" priority="62" operator="equal">
      <formula>"MODERADO"</formula>
    </cfRule>
    <cfRule type="cellIs" dxfId="58" priority="63" operator="equal">
      <formula>"ALTO"</formula>
    </cfRule>
    <cfRule type="cellIs" dxfId="57" priority="64" operator="equal">
      <formula>"EXTREMO"</formula>
    </cfRule>
  </conditionalFormatting>
  <conditionalFormatting sqref="AC12:AC13">
    <cfRule type="cellIs" dxfId="56" priority="49" stopIfTrue="1" operator="equal">
      <formula>$H$173</formula>
    </cfRule>
    <cfRule type="cellIs" dxfId="55" priority="50" stopIfTrue="1" operator="equal">
      <formula>$H$172</formula>
    </cfRule>
    <cfRule type="cellIs" dxfId="54" priority="51" stopIfTrue="1" operator="equal">
      <formula>$H$171</formula>
    </cfRule>
  </conditionalFormatting>
  <conditionalFormatting sqref="AC12:AC13">
    <cfRule type="cellIs" dxfId="53" priority="52" stopIfTrue="1" operator="equal">
      <formula>$AC$175</formula>
    </cfRule>
    <cfRule type="cellIs" dxfId="52" priority="53" stopIfTrue="1" operator="equal">
      <formula>$AC$172</formula>
    </cfRule>
    <cfRule type="cellIs" dxfId="51" priority="54" stopIfTrue="1" operator="equal">
      <formula>$AC$171</formula>
    </cfRule>
    <cfRule type="cellIs" dxfId="50" priority="55" stopIfTrue="1" operator="equal">
      <formula>$AC$174</formula>
    </cfRule>
    <cfRule type="cellIs" dxfId="49" priority="56" stopIfTrue="1" operator="equal">
      <formula>$AC$173</formula>
    </cfRule>
  </conditionalFormatting>
  <conditionalFormatting sqref="AD12:AD13">
    <cfRule type="cellIs" dxfId="48" priority="45" operator="equal">
      <formula>"BAJO"</formula>
    </cfRule>
    <cfRule type="cellIs" dxfId="47" priority="46" operator="equal">
      <formula>"MODERADO"</formula>
    </cfRule>
    <cfRule type="cellIs" dxfId="46" priority="47" operator="equal">
      <formula>"ALTO"</formula>
    </cfRule>
    <cfRule type="cellIs" dxfId="45" priority="48" operator="equal">
      <formula>"EXTREMO"</formula>
    </cfRule>
  </conditionalFormatting>
  <conditionalFormatting sqref="AD10:AD11">
    <cfRule type="cellIs" dxfId="44" priority="41" operator="equal">
      <formula>"BAJO"</formula>
    </cfRule>
    <cfRule type="cellIs" dxfId="43" priority="42" operator="equal">
      <formula>"MODERADO"</formula>
    </cfRule>
    <cfRule type="cellIs" dxfId="42" priority="43" operator="equal">
      <formula>"ALTO"</formula>
    </cfRule>
    <cfRule type="cellIs" dxfId="41" priority="44" operator="equal">
      <formula>"EXTREMO"</formula>
    </cfRule>
  </conditionalFormatting>
  <conditionalFormatting sqref="H15:H16">
    <cfRule type="cellIs" dxfId="40" priority="33" stopIfTrue="1" operator="equal">
      <formula>$H$173</formula>
    </cfRule>
    <cfRule type="cellIs" dxfId="39" priority="34" stopIfTrue="1" operator="equal">
      <formula>$H$172</formula>
    </cfRule>
    <cfRule type="cellIs" dxfId="38" priority="35" stopIfTrue="1" operator="equal">
      <formula>$H$171</formula>
    </cfRule>
  </conditionalFormatting>
  <conditionalFormatting sqref="H15:H16">
    <cfRule type="cellIs" dxfId="37" priority="36" stopIfTrue="1" operator="equal">
      <formula>$H$175</formula>
    </cfRule>
    <cfRule type="cellIs" dxfId="36" priority="37" stopIfTrue="1" operator="equal">
      <formula>$H$174</formula>
    </cfRule>
    <cfRule type="cellIs" dxfId="35" priority="38" stopIfTrue="1" operator="equal">
      <formula>$H$171</formula>
    </cfRule>
    <cfRule type="cellIs" dxfId="34" priority="39" stopIfTrue="1" operator="equal">
      <formula>$H$174</formula>
    </cfRule>
    <cfRule type="cellIs" dxfId="33" priority="40" stopIfTrue="1" operator="equal">
      <formula>$H$173</formula>
    </cfRule>
  </conditionalFormatting>
  <conditionalFormatting sqref="H17:H18">
    <cfRule type="cellIs" dxfId="32" priority="25" stopIfTrue="1" operator="equal">
      <formula>$H$173</formula>
    </cfRule>
    <cfRule type="cellIs" dxfId="31" priority="26" stopIfTrue="1" operator="equal">
      <formula>$H$172</formula>
    </cfRule>
    <cfRule type="cellIs" dxfId="30" priority="27" stopIfTrue="1" operator="equal">
      <formula>$H$171</formula>
    </cfRule>
  </conditionalFormatting>
  <conditionalFormatting sqref="H17:H18">
    <cfRule type="cellIs" dxfId="29" priority="28" stopIfTrue="1" operator="equal">
      <formula>$H$175</formula>
    </cfRule>
    <cfRule type="cellIs" dxfId="28" priority="29" stopIfTrue="1" operator="equal">
      <formula>$H$174</formula>
    </cfRule>
    <cfRule type="cellIs" dxfId="27" priority="30" stopIfTrue="1" operator="equal">
      <formula>$H$171</formula>
    </cfRule>
    <cfRule type="cellIs" dxfId="26" priority="31" stopIfTrue="1" operator="equal">
      <formula>$H$174</formula>
    </cfRule>
    <cfRule type="cellIs" dxfId="25" priority="32" stopIfTrue="1" operator="equal">
      <formula>$H$173</formula>
    </cfRule>
  </conditionalFormatting>
  <conditionalFormatting sqref="G12">
    <cfRule type="cellIs" dxfId="24" priority="17" stopIfTrue="1" operator="equal">
      <formula>$G$175</formula>
    </cfRule>
    <cfRule type="cellIs" dxfId="23" priority="18" stopIfTrue="1" operator="equal">
      <formula>$G$172</formula>
    </cfRule>
    <cfRule type="cellIs" dxfId="22" priority="19" stopIfTrue="1" operator="equal">
      <formula>$G$171</formula>
    </cfRule>
  </conditionalFormatting>
  <conditionalFormatting sqref="G12">
    <cfRule type="cellIs" dxfId="21" priority="20" operator="equal">
      <formula>$G$174</formula>
    </cfRule>
    <cfRule type="cellIs" dxfId="20" priority="21" stopIfTrue="1" operator="equal">
      <formula>$G$173</formula>
    </cfRule>
    <cfRule type="cellIs" dxfId="19" priority="22" stopIfTrue="1" operator="equal">
      <formula>$G$172</formula>
    </cfRule>
    <cfRule type="cellIs" dxfId="18" priority="23" stopIfTrue="1" operator="equal">
      <formula>$G$171</formula>
    </cfRule>
  </conditionalFormatting>
  <conditionalFormatting sqref="G15">
    <cfRule type="cellIs" dxfId="17" priority="9" stopIfTrue="1" operator="equal">
      <formula>$G$175</formula>
    </cfRule>
    <cfRule type="cellIs" dxfId="16" priority="10" stopIfTrue="1" operator="equal">
      <formula>$G$172</formula>
    </cfRule>
    <cfRule type="cellIs" dxfId="15" priority="11" stopIfTrue="1" operator="equal">
      <formula>$G$171</formula>
    </cfRule>
  </conditionalFormatting>
  <conditionalFormatting sqref="G15">
    <cfRule type="cellIs" dxfId="14" priority="12" operator="equal">
      <formula>$G$174</formula>
    </cfRule>
    <cfRule type="cellIs" dxfId="13" priority="13" stopIfTrue="1" operator="equal">
      <formula>$G$173</formula>
    </cfRule>
    <cfRule type="cellIs" dxfId="12" priority="14" stopIfTrue="1" operator="equal">
      <formula>$G$172</formula>
    </cfRule>
    <cfRule type="cellIs" dxfId="11" priority="15" stopIfTrue="1" operator="equal">
      <formula>$G$171</formula>
    </cfRule>
  </conditionalFormatting>
  <conditionalFormatting sqref="G17">
    <cfRule type="cellIs" dxfId="10" priority="1" stopIfTrue="1" operator="equal">
      <formula>$G$175</formula>
    </cfRule>
    <cfRule type="cellIs" dxfId="9" priority="2" stopIfTrue="1" operator="equal">
      <formula>$G$172</formula>
    </cfRule>
    <cfRule type="cellIs" dxfId="8" priority="3" stopIfTrue="1" operator="equal">
      <formula>$G$171</formula>
    </cfRule>
  </conditionalFormatting>
  <conditionalFormatting sqref="G17">
    <cfRule type="cellIs" dxfId="7" priority="4" operator="equal">
      <formula>$G$174</formula>
    </cfRule>
    <cfRule type="cellIs" dxfId="6" priority="5" stopIfTrue="1" operator="equal">
      <formula>$G$173</formula>
    </cfRule>
    <cfRule type="cellIs" dxfId="5" priority="6" stopIfTrue="1" operator="equal">
      <formula>$G$172</formula>
    </cfRule>
    <cfRule type="cellIs" dxfId="4" priority="7" stopIfTrue="1" operator="equal">
      <formula>$G$171</formula>
    </cfRule>
  </conditionalFormatting>
  <dataValidations count="14">
    <dataValidation type="list" allowBlank="1" showInputMessage="1" showErrorMessage="1" sqref="AK12 AK8:AK10 AK14:AK15 AK17">
      <formula1>$Y$171:$Y$173</formula1>
    </dataValidation>
    <dataValidation type="list" allowBlank="1" showInputMessage="1" showErrorMessage="1" sqref="AM21 T23:T167 V23:AA167 V21:AA21 AI23:AI167 T21 AI21 AM23:AM167 AK21 AK23:AK167">
      <formula1>$AI$171:$AI$178</formula1>
    </dataValidation>
    <dataValidation type="list" allowBlank="1" showInputMessage="1" showErrorMessage="1" sqref="G21 G17 G12 AB14:AB15 AB17 G14:G15 AB8:AB10 AB12 G8:G10 G23:G167">
      <formula1>$G$171:$G$175</formula1>
    </dataValidation>
    <dataValidation type="list" allowBlank="1" showInputMessage="1" showErrorMessage="1" sqref="H21 H14:H18 AC12:AC15 H12 AC17 AC8:AC10 H8:H10 H23:H167">
      <formula1>$H$171:$H$175</formula1>
    </dataValidation>
    <dataValidation type="list" allowBlank="1" showInputMessage="1" showErrorMessage="1" sqref="S21 S8:S18 S23:S167">
      <formula1>$K$171:$K$172</formula1>
    </dataValidation>
    <dataValidation type="list" allowBlank="1" showInputMessage="1" showErrorMessage="1" sqref="F21 AB21:AC21 F23:F144 AB23:AC167">
      <formula1>#REF!</formula1>
    </dataValidation>
    <dataValidation type="list" allowBlank="1" showInputMessage="1" showErrorMessage="1" sqref="T8:T18">
      <formula1>$T$171:$T$174</formula1>
    </dataValidation>
    <dataValidation type="list" allowBlank="1" showInputMessage="1" showErrorMessage="1" sqref="F8:F10 F19 F17 F14:F15 F12">
      <formula1>$F$171:$F$180</formula1>
    </dataValidation>
    <dataValidation type="list" allowBlank="1" showInputMessage="1" showErrorMessage="1" sqref="V8:V18 W8:W9">
      <formula1>$V$171:$V$173</formula1>
    </dataValidation>
    <dataValidation type="list" allowBlank="1" showInputMessage="1" showErrorMessage="1" sqref="W10:W18">
      <formula1>$W$171:$W$173</formula1>
    </dataValidation>
    <dataValidation type="list" allowBlank="1" showInputMessage="1" showErrorMessage="1" sqref="Y8:Y10 Y12 Y14:Y15 Y17">
      <formula1>"FUERTE,MODERADO,DÉBIL"</formula1>
    </dataValidation>
    <dataValidation type="list" allowBlank="1" showInputMessage="1" showErrorMessage="1" sqref="Z8:Z10 Z12 Z14:Z15 Z17">
      <formula1>"DIRECTAMENTE,NO DISMINUYE"</formula1>
    </dataValidation>
    <dataValidation type="list" allowBlank="1" showInputMessage="1" showErrorMessage="1" sqref="AA8:AA10 AA12 AA14:AA15 AA17">
      <formula1>"DIRECTAMENTE,INDIRECTAMENTE,NO DISMINUYE"</formula1>
    </dataValidation>
    <dataValidation type="list" allowBlank="1" showInputMessage="1" showErrorMessage="1" sqref="AM8:AM18 AI14:AI15 AI12 AI8:AI10 AI17:AI18">
      <formula1>$Z$171:$Z$173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9" operator="containsText" id="{45BB6C2A-A2E0-4526-98A7-444913970925}">
            <xm:f>NOT(ISERROR(SEARCH($G$175,G8)))</xm:f>
            <xm:f>$G$175</xm:f>
            <x14:dxf>
              <fill>
                <patternFill>
                  <bgColor rgb="FFFF0000"/>
                </patternFill>
              </fill>
            </x14:dxf>
          </x14:cfRule>
          <xm:sqref>G8:G10</xm:sqref>
        </x14:conditionalFormatting>
        <x14:conditionalFormatting xmlns:xm="http://schemas.microsoft.com/office/excel/2006/main">
          <x14:cfRule type="containsText" priority="24" operator="containsText" id="{BFC1FF21-55E7-4699-943E-AEE3FC33243D}">
            <xm:f>NOT(ISERROR(SEARCH($G$175,G12)))</xm:f>
            <xm:f>$G$175</xm:f>
            <x14:dxf>
              <fill>
                <patternFill>
                  <bgColor rgb="FFFF0000"/>
                </patternFill>
              </fill>
            </x14:dxf>
          </x14:cfRule>
          <xm:sqref>G12</xm:sqref>
        </x14:conditionalFormatting>
        <x14:conditionalFormatting xmlns:xm="http://schemas.microsoft.com/office/excel/2006/main">
          <x14:cfRule type="containsText" priority="16" operator="containsText" id="{FC52C037-0867-4023-92CF-1BAA147D20D7}">
            <xm:f>NOT(ISERROR(SEARCH($G$175,G15)))</xm:f>
            <xm:f>$G$175</xm:f>
            <x14:dxf>
              <fill>
                <patternFill>
                  <bgColor rgb="FFFF0000"/>
                </patternFill>
              </fill>
            </x14:dxf>
          </x14:cfRule>
          <xm:sqref>G15</xm:sqref>
        </x14:conditionalFormatting>
        <x14:conditionalFormatting xmlns:xm="http://schemas.microsoft.com/office/excel/2006/main">
          <x14:cfRule type="containsText" priority="8" operator="containsText" id="{602BC391-6ACD-472A-AFD6-90CF45E68677}">
            <xm:f>NOT(ISERROR(SEARCH($G$175,G17)))</xm:f>
            <xm:f>$G$175</xm:f>
            <x14:dxf>
              <fill>
                <patternFill>
                  <bgColor rgb="FFFF0000"/>
                </patternFill>
              </fill>
            </x14:dxf>
          </x14:cfRule>
          <xm:sqref>G17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Extensión y 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2020-10-23T01:46:22Z</dcterms:created>
  <dcterms:modified xsi:type="dcterms:W3CDTF">2020-10-26T22:46:46Z</dcterms:modified>
</cp:coreProperties>
</file>