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olinterno\Documents\2020\Trabajo en casa Covid -19\Riesgos\"/>
    </mc:Choice>
  </mc:AlternateContent>
  <bookViews>
    <workbookView xWindow="0" yWindow="0" windowWidth="20490" windowHeight="7755"/>
  </bookViews>
  <sheets>
    <sheet name="G. Documental" sheetId="1" r:id="rId1"/>
  </sheets>
  <definedNames>
    <definedName name="_xlnm._FilterDatabase" localSheetId="0" hidden="1">'G. Documental'!$A$7:$JD$24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1" i="1" l="1"/>
  <c r="E130" i="1"/>
  <c r="I129" i="1"/>
  <c r="E129" i="1"/>
  <c r="I128" i="1"/>
  <c r="E128" i="1"/>
  <c r="E127" i="1"/>
  <c r="E126" i="1"/>
  <c r="E125" i="1"/>
  <c r="E124" i="1"/>
  <c r="E123" i="1"/>
  <c r="E122" i="1"/>
  <c r="E121" i="1"/>
  <c r="E120" i="1"/>
  <c r="E119" i="1"/>
  <c r="E118" i="1"/>
  <c r="E117" i="1"/>
  <c r="E116" i="1"/>
  <c r="E115" i="1"/>
  <c r="E114" i="1"/>
  <c r="E113" i="1"/>
  <c r="E112" i="1"/>
  <c r="E111" i="1"/>
  <c r="E110" i="1"/>
  <c r="E109" i="1"/>
  <c r="E108" i="1"/>
  <c r="E107" i="1"/>
  <c r="I23" i="1"/>
  <c r="X20" i="1"/>
  <c r="X19" i="1"/>
  <c r="X17" i="1"/>
  <c r="X16" i="1"/>
  <c r="X14" i="1"/>
  <c r="X13" i="1"/>
  <c r="X12" i="1"/>
  <c r="AD10" i="1"/>
  <c r="X10" i="1"/>
  <c r="I10" i="1"/>
  <c r="X9" i="1"/>
  <c r="AD8" i="1"/>
  <c r="X8" i="1"/>
  <c r="I8" i="1"/>
  <c r="AD19" i="1" l="1"/>
  <c r="I13" i="1"/>
  <c r="AD13" i="1"/>
  <c r="I16" i="1"/>
  <c r="AD16" i="1"/>
  <c r="I19" i="1"/>
</calcChain>
</file>

<file path=xl/sharedStrings.xml><?xml version="1.0" encoding="utf-8"?>
<sst xmlns="http://schemas.openxmlformats.org/spreadsheetml/2006/main" count="438" uniqueCount="208">
  <si>
    <t>Escuela Tecnológica
Instituto Técnico Central</t>
  </si>
  <si>
    <t xml:space="preserve">MAPA Y PLAN DE TRATAMIENTO DE RIESGOS GESTIÓN DOCUMENTAL </t>
  </si>
  <si>
    <t>CÓDIGO:   GDC-FO-09</t>
  </si>
  <si>
    <t>VERSIÓN:  5</t>
  </si>
  <si>
    <t>VIGENCIA: Enero 23 de 2019</t>
  </si>
  <si>
    <t>PÁGINA:    1 de 1</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</si>
  <si>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</si>
  <si>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</si>
  <si>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</si>
  <si>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</si>
  <si>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</si>
  <si>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</si>
  <si>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</si>
  <si>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</si>
  <si>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</si>
  <si>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</si>
  <si>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</si>
  <si>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</si>
  <si>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</si>
  <si>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</si>
  <si>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</si>
  <si>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</si>
  <si>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</si>
  <si>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</si>
  <si>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</si>
  <si>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</si>
  <si>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</si>
  <si>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</si>
  <si>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</si>
  <si>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</si>
  <si>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</si>
  <si>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N°</t>
  </si>
  <si>
    <t>RIESGO</t>
  </si>
  <si>
    <t>DESCRIPCIÓN</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</si>
  <si>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</si>
  <si>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</si>
  <si>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</si>
  <si>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</si>
  <si>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</si>
  <si>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</si>
  <si>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</si>
  <si>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</si>
  <si>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</si>
  <si>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</si>
  <si>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</si>
  <si>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</si>
  <si>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</si>
  <si>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</si>
  <si>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GESTIÓN DOCUMENTAL</t>
  </si>
  <si>
    <t>Gestionar el recibo, entrega de correspondencia, la administración, custodia, consulta de los documentos bajo los criterios de calidad y oportunidad para la conservación y preservación de la memoria institucional</t>
  </si>
  <si>
    <t>Posibilidad de  pérdida de registros documentales</t>
  </si>
  <si>
    <t>Pérdida de documentos, archivos, soportes y demás información</t>
  </si>
  <si>
    <t>Operativo</t>
  </si>
  <si>
    <t>POSIBLE</t>
  </si>
  <si>
    <t>MODERADO</t>
  </si>
  <si>
    <t xml:space="preserve">Incumplimiento del procedimiento por parte  de los funcionarios  de la entidad que no realizan la devolución de los documentos prestados                                               </t>
  </si>
  <si>
    <t>No acceso a la información pública
Pérdida de la memoria institucional
Afectación de derechos ciudadanos</t>
  </si>
  <si>
    <t>Preventivo</t>
  </si>
  <si>
    <t>Evitar el riesgo</t>
  </si>
  <si>
    <t>Cumplimiento al procedimiento de préstamo de documentos</t>
  </si>
  <si>
    <t>FUERTE</t>
  </si>
  <si>
    <t>DIRECTAMENTE</t>
  </si>
  <si>
    <t>IMPROBABLE</t>
  </si>
  <si>
    <t>MENOR</t>
  </si>
  <si>
    <t>Planilla de control de préstamos diligenciada</t>
  </si>
  <si>
    <t>Profesional Universitario - Coordinadora de Gestión Documental y Atención al Ciudadano</t>
  </si>
  <si>
    <t xml:space="preserve">Marzo - 2019
</t>
  </si>
  <si>
    <t>EFECTIVIDAD: 
Cumplir con los procedimientos establecidos / realizar los controles de prèstamo.
EFICACIA: Realizar las estadisticas del control de prestamos realizados a las diferentes areas.</t>
  </si>
  <si>
    <t>Se diligencia el formato GDO-FO-08 de control de prestamos. La evidencia se encuentra en la carpeta de préstamos 2019.</t>
  </si>
  <si>
    <t>Sin seguimiento</t>
  </si>
  <si>
    <t>Se evidencio que, el proceso de gestión documental cuenta con la respectiva planilla de control de préstamos de la vigencia, la cual ha sido debidamente diligenciada y se han realizado las devoluciones oportunamente, sin embargo, en los casos que no ha sido devuelta la documentación prestada, se cuenta con el soporte del área justificando la no devolución dentro del término establecido.</t>
  </si>
  <si>
    <t>Inadecuado control  de documentos.</t>
  </si>
  <si>
    <t>Socializar a los funcionarios de la ETITC en el procedimiento de préstamos documentales</t>
  </si>
  <si>
    <t>Invitación de asistencia para socialización del procedimiento</t>
  </si>
  <si>
    <t>Se solicitó al correo de capacitación el 20/03/2019, enviar citación para socializar y capacitar al respecto, se socializó y se envía por correo a T.H,  1/04/2019, se tiene la carpeta con la respectivas planillas de asistencia.</t>
  </si>
  <si>
    <t>Durante la vigencia, se realizó la capacitación respecto de préstamo y transferencias documentales el día 4 de abril de 2019.</t>
  </si>
  <si>
    <t>Pérdida de archivos digitales.</t>
  </si>
  <si>
    <t>Falta de la adecuada custodia de los documentos digitales.</t>
  </si>
  <si>
    <t>Seguridad Digital</t>
  </si>
  <si>
    <t>PROBABLE</t>
  </si>
  <si>
    <t>MAYOR</t>
  </si>
  <si>
    <t>x</t>
  </si>
  <si>
    <t>Extravío, perdida o robo de los activos de información</t>
  </si>
  <si>
    <t>Sanciones por organismos de control
Perdida de la memoria institucional
Afectación de derechos ciudadanos
Procesos judiciales (tutelas, demandas)
Detrimento patrimonial
El no acceso a la información pública</t>
  </si>
  <si>
    <t>Reducir el riesgo</t>
  </si>
  <si>
    <t>Restringir el acceso de funcionarios que no son del área de archivo central y atención al ciudadano</t>
  </si>
  <si>
    <t>Divulgación, socializaión de la estrategia y fijación de carteles</t>
  </si>
  <si>
    <r>
      <t>EFICACIA:
Realizar los controles de acceso a los documentos / Control de préstamos de documentos de acuerdo con el procedimiento establecido
EFECTIVIDAD:</t>
    </r>
    <r>
      <rPr>
        <sz val="11"/>
        <color rgb="FFFF0000"/>
        <rFont val="Arial"/>
        <family val="2"/>
      </rPr>
      <t xml:space="preserve"> </t>
    </r>
    <r>
      <rPr>
        <sz val="11"/>
        <rFont val="Arial"/>
        <family val="2"/>
      </rPr>
      <t>procentaje del control de prestamo y consulta de los archivos de la escuela.</t>
    </r>
    <r>
      <rPr>
        <sz val="11"/>
        <color theme="1"/>
        <rFont val="Arial"/>
        <family val="2"/>
      </rPr>
      <t xml:space="preserve">
</t>
    </r>
  </si>
  <si>
    <t>Se fijaron avisos de "prohibido el acceso a personal no autorizado" y se restringe el paso en las áreas de Atención al ciudadano y Gestión Documental.</t>
  </si>
  <si>
    <t>Se fijaron avisos de "prohibido el acceso a personal no autorizado" y se restringe el paso en las áreas de Atención al Ciudadano y Gestión Documental. Adicionalmente, se cuenta con una planilla de ingreso al archivo, implementada desde el mes de junio de 2019, y cuenta con el acceso de cuatro (4) personas durante la vigencia.</t>
  </si>
  <si>
    <t>Incumplimiento al procedimiento de préstamo de documentos.</t>
  </si>
  <si>
    <t>Lista de capacitación del procedimiento</t>
  </si>
  <si>
    <t xml:space="preserve">abril - 2019
</t>
  </si>
  <si>
    <t>Se realiza seguimiento con control de préstamos documentales y se aplicara el procedimiento GDO-PC-04 prestamo y consulta, dicho procedimiento fue actualizado en marzo de 2019 y fue socializado en capacitación.</t>
  </si>
  <si>
    <t>Se evidencio que, el procedimiento GDO-PC-04 Préstamo y/o Consulta de Documentos fue socializado en la capacitación brindada el dia 4 de abril de 2019.</t>
  </si>
  <si>
    <t>Alergias por acaros u otros agentes alergicos de los archivos documentales</t>
  </si>
  <si>
    <t>Por la manipuación de los archivos documentales (Carpetas, archivo en cajas) se pueden obtener alergias por falta de fumigación y limpieza</t>
  </si>
  <si>
    <t>SST</t>
  </si>
  <si>
    <t>Falta de fumigación del archivo de la entidad</t>
  </si>
  <si>
    <t>Personal incapacitado
Atención inoportuna a los requerimientos internos, como externos
Investigaciones</t>
  </si>
  <si>
    <t>Contratar empresa para realizar jornada(s) de fumigación</t>
  </si>
  <si>
    <t>Cronograma jornadas de fumigación</t>
  </si>
  <si>
    <t>Empresa contratante 
Profesional Universitario - Coordinadora de Gestión Documental y Atención al Ciudadano</t>
  </si>
  <si>
    <t>Semestral</t>
  </si>
  <si>
    <r>
      <t>EFICACIA:</t>
    </r>
    <r>
      <rPr>
        <sz val="11"/>
        <color rgb="FFFF0000"/>
        <rFont val="Arial"/>
        <family val="2"/>
      </rPr>
      <t xml:space="preserve">
</t>
    </r>
    <r>
      <rPr>
        <sz val="11"/>
        <rFont val="Arial"/>
        <family val="2"/>
      </rPr>
      <t>Realizar las respectivas fumigaciones, planes de limpieza y desinfección del archivo central.</t>
    </r>
    <r>
      <rPr>
        <sz val="11"/>
        <color theme="1"/>
        <rFont val="Arial"/>
        <family val="2"/>
      </rPr>
      <t xml:space="preserve">
EFECTIVIDAD:</t>
    </r>
    <r>
      <rPr>
        <sz val="11"/>
        <rFont val="Arial"/>
        <family val="2"/>
      </rPr>
      <t xml:space="preserve"> seguimiento al proceso de fumigacion establecido por el PIGA</t>
    </r>
  </si>
  <si>
    <t>Se encuentra en proceso de contratación y bajo la responsabilidad  del funcionario de Seguridad y Salud en el Trabajo.</t>
  </si>
  <si>
    <t>Se evidencio que el área de gestión documental realizo la solicitud de fumigación a la oficina de SST el día 3 de mayo, la cual se llevó a cabo el día 29 de junio de 2019, en la sede de la ETITC ubicada en la calle 13 # 18 - 26.</t>
  </si>
  <si>
    <t>Falta de limpieza en el archivo documentos</t>
  </si>
  <si>
    <t>Planear con el área de servicios generales la limpieza del archivo</t>
  </si>
  <si>
    <t>Cronograma con jornadas de limpieza</t>
  </si>
  <si>
    <t>Profesional Universitario - Coordinadora de Gestión Documental y Atención al Ciudadano
Lider de servicios generales</t>
  </si>
  <si>
    <t>Trimestral</t>
  </si>
  <si>
    <t>Se realizo una brigada de limpieza a la estanteria y cajas en el archivo central ubicado en la sede de la calle 18.</t>
  </si>
  <si>
    <t>Se evidencio que, a pesar de que el área no elaboró el cronograma de limpieza, si cuenta con las planillas de las jornadas de limpieza efectuadas al archivo desde el día 19 de enero al 26 de noviembre de 2019.</t>
  </si>
  <si>
    <t>Posibilidad de utilizar la información contenida en los documentos en beneficio propio o de un tercero</t>
  </si>
  <si>
    <t>Falla en la custodia de los documentos que se encuentran en el archivo</t>
  </si>
  <si>
    <t>Corrupción</t>
  </si>
  <si>
    <t>RARA VEZ</t>
  </si>
  <si>
    <t>CATASTRÓFICO</t>
  </si>
  <si>
    <t xml:space="preserve">Uso indebido de la información </t>
  </si>
  <si>
    <t>Denuncias penales  
Incumplimiento de la ley 1712 de 2014
Perdida de información relevante para la entidad</t>
  </si>
  <si>
    <t>Detectivo</t>
  </si>
  <si>
    <t>Compartir el riesgo</t>
  </si>
  <si>
    <t>Coordinación y asignacion de responsabilidades del equipo de trabajo por parte de la Coordinadora de Gestión Documental y Atención al Ciudadano</t>
  </si>
  <si>
    <t>Correo u oficio a los colaboradores del área de Atención al Ciudadano y Gestión Documental donde se notifique la responsabilidad de la información  que tiene a su cargo.</t>
  </si>
  <si>
    <t>Profesional Universitario - Coordinadora de Gestión Documental y personal de Atención al Ciudadano y Gestión Documental</t>
  </si>
  <si>
    <t>Permanente</t>
  </si>
  <si>
    <r>
      <t>EFECTIVIDAD:
# de total de documentos perdidos / total de documentos recibidos
EFICACIA</t>
    </r>
    <r>
      <rPr>
        <sz val="11"/>
        <color rgb="FFFF0000"/>
        <rFont val="Arial"/>
        <family val="2"/>
      </rPr>
      <t xml:space="preserve">: </t>
    </r>
    <r>
      <rPr>
        <sz val="11"/>
        <rFont val="Arial"/>
        <family val="2"/>
      </rPr>
      <t xml:space="preserve"> Total de funcionaros que ingresan al Archivo Central / Total de registro de funcionarios en la planilla</t>
    </r>
  </si>
  <si>
    <t>Oficio entregado a los funcionaros responsabiels de la oficna de Atención al Ciudadano</t>
  </si>
  <si>
    <t>Se evidencio que mediante memorando interno de fecha 20 de junio de 2019 se realizó la notificación de la responsabilidad de la información a cargo de la las señoras  María Orfilia Bermúdez y María Laura Carrillo Ríos de la Oficina de Atención al Ciudadano, de otra parte se cuenta con la circular GD de fecha  17 de septiembre de 2019, mediante la cual ,  se notifica la responsabilidad de la seguridad de la información que tiene a cargo el señor Daniel Mauricio Riascos Pardo de la oficina de atención al ciudadano.</t>
  </si>
  <si>
    <t>Bajo nivel de seguridad para el acceso a la información</t>
  </si>
  <si>
    <t>Controlar el acceso de  los usuarios al archivo central</t>
  </si>
  <si>
    <t>Diligenciar la planilla de Registro de control de acceso al archivo central.</t>
  </si>
  <si>
    <t xml:space="preserve">Profesional Universitario - Coordinadora de Gestión Documental </t>
  </si>
  <si>
    <t>Se crea planilla de registro para el  control de acceso de los funcionaros al archivo central.</t>
  </si>
  <si>
    <t>Se evidencio que, el area cuenta con una planilla de ingreso al archivo, implementada desde el mes de  junio de 2019, la cual contiene el registro de acceso de cuatro (4 ) personas durante la vigencia.</t>
  </si>
  <si>
    <t>Disposición inadecuada de Residuos peligrosos y especiales, que puedan contaminar los recursos naturales.</t>
  </si>
  <si>
    <t>Los residuos peligrosos y especiales del área, no son separados adecuadamente ni dispuestos en los contendores adecuados y con procedimientos que reduczcan la afectación a los recursos naturales, generando contaminación del aire, agua, suelo y afectaciones a la salud humana.</t>
  </si>
  <si>
    <t>Ambiental</t>
  </si>
  <si>
    <t>Falta de los contenedores para la disposición adecuada de los residuos.</t>
  </si>
  <si>
    <t xml:space="preserve">Acarrear sanciones por parte de la autoridad ambiental y/o de la misma entidad.
Incumplimiento de requisitos legales y otros requisitos.                                                                                                                                                                                                                                               </t>
  </si>
  <si>
    <t>Coordinar con el área ambiental la entrega de los contenedores adecuados para la disposicón de los diferentes residuos producidos en el área.</t>
  </si>
  <si>
    <t>Solicitud de contenedores para la disposicion de residuos</t>
  </si>
  <si>
    <t>Gestión Ambiental</t>
  </si>
  <si>
    <t>EFECTIVIDAD: Solicitar los elementos requerido para la protecccion de los funcionarios del area.
EFICACIA:
Contar con los elementos requeridos / tener suficientes insumos para el correspondiente uso.</t>
  </si>
  <si>
    <t>Se solicitó a la funcionaria de gestión ambiental al correo gestionambiental@itc.edu.co, el 18 de marzo de 2019  la entrega de contenedores  para las áreas de gestión ambiental y atención al ciudadano.</t>
  </si>
  <si>
    <t>Se evidencio que mediante correo electrónico de fecha 18 de marzo de 2019, el área solicito los contenedores a la Oficina de Gestión Ambiental, y las mismas ya fueron recibidas por el área de gestión documental, permitiendo así la adecuada clasificación y disposición de residuos generados.</t>
  </si>
  <si>
    <t>Desconocimiento de manejo adecuado de residuos peligrosos y especiales en la ETITC.</t>
  </si>
  <si>
    <t>Participar en capacitaciones de manejo adecuado de residuos en la ETITC</t>
  </si>
  <si>
    <t>Participación y asistencia a las capacitaciones que la entidad brinde sobre el tema</t>
  </si>
  <si>
    <t>Gestión Ambiental y Capacitaciones</t>
  </si>
  <si>
    <t>Conforme a la programación de capacitaciones</t>
  </si>
  <si>
    <t xml:space="preserve">Asistio un funcionario en representación de Secretaría General. El funcionario asistìoel 26/04/2019 "Gestión Integral de residuos" y socializó al grupo el 30/04/2019, lo cual se evidencia mediante acta firmada. </t>
  </si>
  <si>
    <t>Se evidencio que, del área asistió una persona a la capacitación de manejo de residuos, así mismo cuenta con el acta de fecha 30 de abril de 2019 mediante la cual se socializo la capacitación con el equipo de trabajo, el cual conto con la asistencia de 9 personas.</t>
  </si>
  <si>
    <t>ALICIA JANETH PEÑA SÁNCHEZ</t>
  </si>
  <si>
    <r>
      <t xml:space="preserve">Fecha </t>
    </r>
    <r>
      <rPr>
        <sz val="10"/>
        <rFont val="Arial"/>
        <family val="2"/>
      </rPr>
      <t>Febrero 15 de 2019</t>
    </r>
  </si>
  <si>
    <t xml:space="preserve">LIDER DEL PROCESO </t>
  </si>
  <si>
    <t>CLASIF. DE CONFIDENCIALIDAD</t>
  </si>
  <si>
    <t>IPB</t>
  </si>
  <si>
    <t>CLASIF. DE INTEGRIDAD</t>
  </si>
  <si>
    <t>A</t>
  </si>
  <si>
    <t>CLASIF. DE DISPONIBILIDAD</t>
  </si>
  <si>
    <t>CASI SEGURO</t>
  </si>
  <si>
    <t>INSIGNIFICANTE</t>
  </si>
  <si>
    <t>ALTO</t>
  </si>
  <si>
    <t>EXTREMO</t>
  </si>
  <si>
    <t>BAJO</t>
  </si>
  <si>
    <t>Aceptar el riesgo</t>
  </si>
  <si>
    <t>Fuerte + Fuerte = FUERTE (100)</t>
  </si>
  <si>
    <t>Fuerte + Fuerte</t>
  </si>
  <si>
    <t>FUERTEFUERTE</t>
  </si>
  <si>
    <t>FUERTE
 100</t>
  </si>
  <si>
    <t>Directamente</t>
  </si>
  <si>
    <t>Fuerte + Moderado = MODERADO (50)</t>
  </si>
  <si>
    <t>Fuerte + Moderado</t>
  </si>
  <si>
    <t>FUERTEMODERADO</t>
  </si>
  <si>
    <t>MODERADO
 50</t>
  </si>
  <si>
    <t>Indirectamente</t>
  </si>
  <si>
    <t>Cumplimiento</t>
  </si>
  <si>
    <t>DÉBIL</t>
  </si>
  <si>
    <t>Fuerte + Débil = DÉBIL (0)</t>
  </si>
  <si>
    <t>Fuerte + Débil</t>
  </si>
  <si>
    <t>FUERTEDÉBIL</t>
  </si>
  <si>
    <t>DÉBIL
 0</t>
  </si>
  <si>
    <t>No disminuye</t>
  </si>
  <si>
    <t>Estratégico</t>
  </si>
  <si>
    <t>Moderado + Fuerte = MODERADO (50)</t>
  </si>
  <si>
    <t>Moderado + Fuerte</t>
  </si>
  <si>
    <t>MODERADOFUERTE</t>
  </si>
  <si>
    <t>Financiero</t>
  </si>
  <si>
    <t>Moderado + Moderado = MODERADO (50)</t>
  </si>
  <si>
    <t>Moderado + Moderado</t>
  </si>
  <si>
    <t>MODERADOMODERADO</t>
  </si>
  <si>
    <t>Imagen</t>
  </si>
  <si>
    <t>Moderado + Débil = DÉBIL (0)</t>
  </si>
  <si>
    <t>Moderado + Débil</t>
  </si>
  <si>
    <t>MODERADODÉBIL</t>
  </si>
  <si>
    <t>Débil + Fuerte = DÉBIL (0)</t>
  </si>
  <si>
    <t>Débil + Fuerte</t>
  </si>
  <si>
    <t>DÉBILFUERTE</t>
  </si>
  <si>
    <t>Débil + Moderado = DÉBIL (0)</t>
  </si>
  <si>
    <t>Valoración</t>
  </si>
  <si>
    <t>Débil + Moderado</t>
  </si>
  <si>
    <t>DÉBILMODERADO</t>
  </si>
  <si>
    <t>Débil + Débil = DÉBIL (0)</t>
  </si>
  <si>
    <t>Débil + Débil</t>
  </si>
  <si>
    <t>DÉBILDÉBIL</t>
  </si>
  <si>
    <t>Tecnológico</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</si>
</sst>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9"/>
      <color rgb="FF000000"/>
      <name val="Arial"/>
      <family val="2"/>
    </font>
    <font>
      <b/>
      <sz val="13"/>
      <color rgb="FF000000"/>
      <name val="Arial"/>
      <family val="2"/>
    </font>
    <font>
      <b/>
      <sz val="10"/>
      <name val="Arial"/>
      <family val="2"/>
    </font>
    <font>
      <sz val="12"/>
      <name val="Arial"/>
      <family val="2"/>
    </font>
    <font>
      <sz val="10"/>
      <name val="Arial"/>
      <family val="2"/>
    </font>
    <font>
      <b/>
      <sz val="11"/>
      <color theme="1"/>
      <name val="Arial"/>
      <family val="2"/>
    </font>
    <font>
      <b/>
      <sz val="6"/>
      <color theme="1"/>
      <name val="Arial"/>
      <family val="2"/>
    </font>
    <font>
      <b/>
      <sz val="7"/>
      <name val="Arial"/>
      <family val="2"/>
    </font>
    <font>
      <b/>
      <sz val="7"/>
      <color theme="1"/>
      <name val="Arial"/>
      <family val="2"/>
    </font>
    <font>
      <sz val="11"/>
      <color theme="1"/>
      <name val="Arial"/>
      <family val="2"/>
    </font>
    <font>
      <b/>
      <sz val="8"/>
      <name val="Arial"/>
      <family val="2"/>
    </font>
    <font>
      <b/>
      <sz val="6"/>
      <name val="Arial"/>
      <family val="2"/>
    </font>
    <font>
      <sz val="7"/>
      <name val="Arial"/>
      <family val="2"/>
    </font>
    <font>
      <sz val="7"/>
      <color theme="1"/>
      <name val="Calibri"/>
      <family val="2"/>
      <scheme val="minor"/>
    </font>
    <font>
      <sz val="10"/>
      <color theme="1"/>
      <name val="Arial"/>
      <family val="2"/>
    </font>
    <font>
      <b/>
      <sz val="8"/>
      <color theme="1"/>
      <name val="Arial"/>
      <family val="2"/>
    </font>
    <font>
      <sz val="8"/>
      <color theme="1"/>
      <name val="Arial"/>
      <family val="2"/>
    </font>
    <font>
      <sz val="11"/>
      <color rgb="FFFF0000"/>
      <name val="Arial"/>
      <family val="2"/>
    </font>
    <font>
      <sz val="11"/>
      <name val="Arial"/>
      <family val="2"/>
    </font>
    <font>
      <b/>
      <sz val="12"/>
      <name val="Arial"/>
      <family val="2"/>
    </font>
    <font>
      <sz val="6"/>
      <color theme="1"/>
      <name val="Arial"/>
      <family val="2"/>
    </font>
    <font>
      <b/>
      <sz val="12"/>
      <color rgb="FF000000"/>
      <name val="Arial"/>
      <family val="2"/>
    </font>
    <font>
      <sz val="12"/>
      <color rgb="FF000000"/>
      <name val="Arial"/>
      <family val="2"/>
    </font>
  </fonts>
  <fills count="5">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theme="9" tint="0.59999389629810485"/>
        <bgColor indexed="64"/>
      </patternFill>
    </fill>
  </fills>
  <borders count="41">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indexed="64"/>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style="medium">
        <color auto="1"/>
      </bottom>
      <diagonal/>
    </border>
    <border>
      <left style="medium">
        <color indexed="64"/>
      </left>
      <right/>
      <top/>
      <bottom style="medium">
        <color indexed="64"/>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178">
    <xf numFmtId="0" fontId="0" fillId="0" borderId="0" xfId="0"/>
    <xf numFmtId="0" fontId="1" fillId="0" borderId="3" xfId="0" applyFont="1" applyBorder="1" applyAlignment="1" applyProtection="1">
      <alignment horizontal="center" wrapText="1"/>
      <protection locked="0"/>
    </xf>
    <xf numFmtId="0" fontId="4" fillId="0" borderId="0" xfId="0" applyFont="1"/>
    <xf numFmtId="0" fontId="1" fillId="0" borderId="0" xfId="0" applyFont="1" applyAlignment="1" applyProtection="1">
      <alignment horizontal="center" wrapText="1"/>
      <protection locked="0"/>
    </xf>
    <xf numFmtId="0" fontId="1" fillId="0" borderId="8" xfId="0" applyFont="1" applyBorder="1" applyAlignment="1" applyProtection="1">
      <alignment horizontal="center" wrapText="1"/>
      <protection locked="0"/>
    </xf>
    <xf numFmtId="0" fontId="1" fillId="0" borderId="0" xfId="0" applyFont="1" applyAlignment="1" applyProtection="1">
      <alignment wrapText="1"/>
      <protection locked="0"/>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0" fontId="10" fillId="0" borderId="0" xfId="0" applyFont="1" applyAlignment="1">
      <alignment vertical="center"/>
    </xf>
    <xf numFmtId="0" fontId="8" fillId="2" borderId="9"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3" xfId="0" applyFont="1" applyFill="1" applyBorder="1" applyAlignment="1">
      <alignment horizontal="center" vertical="center" textRotation="90" wrapText="1"/>
    </xf>
    <xf numFmtId="0" fontId="7" fillId="2" borderId="24" xfId="0" applyFont="1" applyFill="1" applyBorder="1" applyAlignment="1">
      <alignment horizontal="center" vertical="center" textRotation="90" wrapText="1"/>
    </xf>
    <xf numFmtId="0" fontId="7" fillId="2" borderId="25" xfId="0" applyFont="1" applyFill="1" applyBorder="1" applyAlignment="1">
      <alignment horizontal="center" vertical="center" textRotation="90" wrapText="1"/>
    </xf>
    <xf numFmtId="0" fontId="7" fillId="2" borderId="26" xfId="0" applyFont="1" applyFill="1" applyBorder="1" applyAlignment="1">
      <alignment horizontal="center" vertical="center" textRotation="90" wrapText="1"/>
    </xf>
    <xf numFmtId="0" fontId="7" fillId="2" borderId="27" xfId="0" applyFont="1" applyFill="1" applyBorder="1" applyAlignment="1">
      <alignment horizontal="center" vertical="center" textRotation="90" wrapText="1"/>
    </xf>
    <xf numFmtId="0" fontId="8" fillId="2" borderId="24"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18" xfId="0" applyFont="1" applyFill="1" applyBorder="1" applyAlignment="1">
      <alignment horizontal="center" vertical="center" textRotation="90" wrapText="1"/>
    </xf>
    <xf numFmtId="0" fontId="11" fillId="4" borderId="18" xfId="0" applyFont="1" applyFill="1" applyBorder="1" applyAlignment="1">
      <alignment horizontal="center" vertical="center" textRotation="90" wrapText="1"/>
    </xf>
    <xf numFmtId="0" fontId="3" fillId="4" borderId="18" xfId="0" applyFont="1" applyFill="1" applyBorder="1" applyAlignment="1">
      <alignment horizontal="center" vertical="center" wrapText="1"/>
    </xf>
    <xf numFmtId="0" fontId="12" fillId="4" borderId="18" xfId="0" applyFont="1" applyFill="1" applyBorder="1" applyAlignment="1">
      <alignment horizontal="center" vertical="center" textRotation="90" wrapText="1"/>
    </xf>
    <xf numFmtId="0" fontId="13" fillId="0" borderId="0" xfId="0" applyFont="1" applyAlignment="1">
      <alignment vertical="center"/>
    </xf>
    <xf numFmtId="0" fontId="14" fillId="0" borderId="0" xfId="0" applyFont="1"/>
    <xf numFmtId="0" fontId="10" fillId="0" borderId="30" xfId="0" applyFont="1" applyBorder="1" applyAlignment="1">
      <alignment vertical="center" wrapText="1"/>
    </xf>
    <xf numFmtId="0" fontId="10" fillId="0" borderId="30" xfId="0" applyFont="1" applyBorder="1" applyAlignment="1" applyProtection="1">
      <alignment horizontal="center" vertical="center" wrapText="1"/>
      <protection locked="0"/>
    </xf>
    <xf numFmtId="0" fontId="15" fillId="0" borderId="30" xfId="0" applyFont="1" applyBorder="1" applyAlignment="1" applyProtection="1">
      <alignment horizontal="left" vertical="center" wrapText="1"/>
      <protection locked="0"/>
    </xf>
    <xf numFmtId="0" fontId="10" fillId="0" borderId="31" xfId="0" applyFont="1" applyBorder="1" applyAlignment="1" applyProtection="1">
      <alignment horizontal="left" vertical="center" wrapText="1"/>
      <protection locked="0"/>
    </xf>
    <xf numFmtId="17" fontId="10" fillId="0" borderId="31" xfId="0" applyNumberFormat="1" applyFont="1" applyBorder="1" applyAlignment="1" applyProtection="1">
      <alignment horizontal="center" vertical="center" wrapText="1"/>
      <protection locked="0"/>
    </xf>
    <xf numFmtId="0" fontId="15" fillId="0" borderId="31" xfId="0" applyFont="1" applyBorder="1" applyAlignment="1" applyProtection="1">
      <alignment vertical="center" wrapText="1"/>
      <protection locked="0"/>
    </xf>
    <xf numFmtId="0" fontId="15" fillId="0" borderId="32" xfId="0" applyFont="1" applyBorder="1" applyAlignment="1">
      <alignment vertical="center" wrapText="1"/>
    </xf>
    <xf numFmtId="0" fontId="10" fillId="0" borderId="33" xfId="0" applyFont="1" applyBorder="1" applyAlignment="1">
      <alignment vertical="center" wrapText="1"/>
    </xf>
    <xf numFmtId="0" fontId="10" fillId="0" borderId="33" xfId="0" applyFont="1" applyBorder="1" applyAlignment="1" applyProtection="1">
      <alignment horizontal="center" vertical="center" wrapText="1"/>
      <protection locked="0"/>
    </xf>
    <xf numFmtId="0" fontId="15" fillId="0" borderId="33" xfId="0" applyFont="1" applyBorder="1" applyAlignment="1" applyProtection="1">
      <alignment horizontal="left" vertical="center" wrapText="1"/>
      <protection locked="0"/>
    </xf>
    <xf numFmtId="0" fontId="10" fillId="0" borderId="33" xfId="0" applyFont="1" applyBorder="1" applyAlignment="1" applyProtection="1">
      <alignment horizontal="left" vertical="center" wrapText="1"/>
      <protection locked="0"/>
    </xf>
    <xf numFmtId="17" fontId="10" fillId="0" borderId="33" xfId="0" applyNumberFormat="1" applyFont="1" applyBorder="1" applyAlignment="1" applyProtection="1">
      <alignment horizontal="center" vertical="center" wrapText="1"/>
      <protection locked="0"/>
    </xf>
    <xf numFmtId="0" fontId="15" fillId="0" borderId="33" xfId="0" applyFont="1" applyBorder="1" applyAlignment="1" applyProtection="1">
      <alignment vertical="center" wrapText="1"/>
      <protection locked="0"/>
    </xf>
    <xf numFmtId="0" fontId="15" fillId="0" borderId="35" xfId="0" applyFont="1" applyBorder="1" applyAlignment="1">
      <alignment vertical="center" wrapText="1"/>
    </xf>
    <xf numFmtId="0" fontId="10" fillId="0" borderId="33" xfId="0" applyFont="1" applyBorder="1" applyAlignment="1">
      <alignment horizontal="left" vertical="center" wrapText="1"/>
    </xf>
    <xf numFmtId="0" fontId="15" fillId="0" borderId="33" xfId="0" applyFont="1" applyBorder="1" applyAlignment="1" applyProtection="1">
      <alignment horizontal="left" vertical="top" wrapText="1"/>
      <protection locked="0"/>
    </xf>
    <xf numFmtId="0" fontId="17" fillId="0" borderId="33" xfId="0" applyFont="1" applyBorder="1" applyAlignment="1" applyProtection="1">
      <alignment horizontal="center" vertical="center" textRotation="90" wrapText="1"/>
      <protection locked="0"/>
    </xf>
    <xf numFmtId="0" fontId="5" fillId="0" borderId="35" xfId="0" applyFont="1" applyBorder="1" applyAlignment="1">
      <alignment vertical="center" wrapText="1"/>
    </xf>
    <xf numFmtId="0" fontId="10" fillId="0" borderId="25" xfId="0" applyFont="1" applyBorder="1" applyAlignment="1">
      <alignment vertical="center" wrapText="1"/>
    </xf>
    <xf numFmtId="0" fontId="10" fillId="0" borderId="25" xfId="0" applyFont="1" applyBorder="1" applyAlignment="1" applyProtection="1">
      <alignment horizontal="center" vertical="center" wrapText="1"/>
      <protection locked="0"/>
    </xf>
    <xf numFmtId="0" fontId="15" fillId="0" borderId="25" xfId="0" applyFont="1" applyBorder="1" applyAlignment="1" applyProtection="1">
      <alignment horizontal="left" vertical="center" wrapText="1"/>
      <protection locked="0"/>
    </xf>
    <xf numFmtId="0" fontId="10" fillId="0" borderId="25" xfId="0" applyFont="1" applyBorder="1" applyAlignment="1" applyProtection="1">
      <alignment horizontal="left" vertical="center" wrapText="1"/>
      <protection locked="0"/>
    </xf>
    <xf numFmtId="17" fontId="10" fillId="0" borderId="25" xfId="0" applyNumberFormat="1" applyFont="1" applyBorder="1" applyAlignment="1" applyProtection="1">
      <alignment horizontal="center" vertical="center" wrapText="1"/>
      <protection locked="0"/>
    </xf>
    <xf numFmtId="0" fontId="15" fillId="0" borderId="25" xfId="0" applyFont="1" applyBorder="1" applyAlignment="1" applyProtection="1">
      <alignment vertical="center" wrapText="1"/>
      <protection locked="0"/>
    </xf>
    <xf numFmtId="0" fontId="17" fillId="0" borderId="25" xfId="0" applyFont="1" applyBorder="1" applyAlignment="1" applyProtection="1">
      <alignment horizontal="center" vertical="center" textRotation="90" wrapText="1"/>
      <protection locked="0"/>
    </xf>
    <xf numFmtId="0" fontId="15" fillId="0" borderId="27" xfId="0" applyFont="1" applyBorder="1" applyAlignment="1">
      <alignment vertical="center" wrapText="1"/>
    </xf>
    <xf numFmtId="0" fontId="17" fillId="0" borderId="0" xfId="0" applyFont="1" applyAlignment="1" applyProtection="1">
      <alignment vertical="center" wrapText="1"/>
      <protection locked="0"/>
    </xf>
    <xf numFmtId="0" fontId="17" fillId="0" borderId="0" xfId="0" applyFont="1" applyAlignment="1">
      <alignment vertical="center" wrapText="1"/>
    </xf>
    <xf numFmtId="0" fontId="5" fillId="0" borderId="0" xfId="0" applyFont="1" applyAlignment="1">
      <alignment horizontal="left" vertical="center" wrapText="1"/>
    </xf>
    <xf numFmtId="0" fontId="5" fillId="0" borderId="38" xfId="0" applyFont="1" applyBorder="1" applyAlignment="1">
      <alignment wrapText="1"/>
    </xf>
    <xf numFmtId="0" fontId="5" fillId="0" borderId="38" xfId="0" applyFont="1" applyBorder="1" applyAlignment="1">
      <alignment vertical="center" wrapText="1"/>
    </xf>
    <xf numFmtId="0" fontId="5" fillId="0" borderId="38" xfId="0" applyFont="1" applyBorder="1" applyAlignment="1">
      <alignment horizontal="left" vertical="center" wrapText="1"/>
    </xf>
    <xf numFmtId="0" fontId="5" fillId="0" borderId="38"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21" fillId="0" borderId="0" xfId="0" applyFont="1" applyAlignment="1">
      <alignment horizontal="center"/>
    </xf>
    <xf numFmtId="0" fontId="0" fillId="0" borderId="0" xfId="0" applyAlignment="1">
      <alignment vertical="center"/>
    </xf>
    <xf numFmtId="0" fontId="15" fillId="0" borderId="0" xfId="0" applyFont="1"/>
    <xf numFmtId="0" fontId="23" fillId="0" borderId="33" xfId="0" applyFont="1" applyBorder="1" applyAlignment="1">
      <alignment horizontal="center" vertical="center" wrapText="1"/>
    </xf>
    <xf numFmtId="0" fontId="22" fillId="0" borderId="33" xfId="0" applyFont="1" applyBorder="1" applyAlignment="1">
      <alignment horizontal="center" vertical="center" wrapText="1"/>
    </xf>
    <xf numFmtId="0" fontId="15" fillId="0" borderId="0" xfId="0" applyFont="1" applyAlignment="1">
      <alignment horizontal="center"/>
    </xf>
    <xf numFmtId="0" fontId="15" fillId="0" borderId="0" xfId="0" applyFont="1" applyAlignment="1">
      <alignment horizontal="center" wrapText="1"/>
    </xf>
    <xf numFmtId="0" fontId="15" fillId="0" borderId="0" xfId="0" applyFont="1" applyAlignment="1">
      <alignment horizontal="justify" vertical="center" wrapText="1"/>
    </xf>
    <xf numFmtId="0" fontId="15" fillId="0" borderId="0" xfId="0" applyFont="1" applyAlignment="1">
      <alignment wrapText="1"/>
    </xf>
    <xf numFmtId="0" fontId="15" fillId="0" borderId="0" xfId="0" applyFont="1" applyAlignment="1">
      <alignment vertical="center"/>
    </xf>
    <xf numFmtId="0" fontId="15" fillId="0" borderId="33" xfId="0" applyFont="1" applyBorder="1" applyAlignment="1">
      <alignment horizontal="justify" vertical="center" wrapText="1"/>
    </xf>
    <xf numFmtId="0" fontId="15" fillId="0" borderId="33" xfId="0" applyFont="1" applyBorder="1" applyAlignment="1">
      <alignment horizontal="center" vertical="center" wrapText="1"/>
    </xf>
    <xf numFmtId="0" fontId="15" fillId="0" borderId="0" xfId="0" applyFont="1" applyAlignment="1">
      <alignment horizontal="left" vertical="center"/>
    </xf>
    <xf numFmtId="0" fontId="15" fillId="0" borderId="0" xfId="0" applyFont="1" applyAlignment="1">
      <alignment horizontal="left"/>
    </xf>
    <xf numFmtId="0" fontId="20" fillId="0" borderId="37" xfId="0" applyFont="1" applyBorder="1" applyAlignment="1">
      <alignment horizontal="left" vertical="center" wrapText="1"/>
    </xf>
    <xf numFmtId="0" fontId="4" fillId="0" borderId="38" xfId="0" applyFont="1" applyBorder="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34" xfId="0" applyFont="1" applyBorder="1" applyAlignment="1">
      <alignment horizontal="left" vertical="center" wrapText="1"/>
    </xf>
    <xf numFmtId="0" fontId="22" fillId="0" borderId="39" xfId="0" applyFont="1" applyBorder="1" applyAlignment="1">
      <alignment horizontal="right" vertical="center" wrapText="1"/>
    </xf>
    <xf numFmtId="0" fontId="22" fillId="0" borderId="40" xfId="0" applyFont="1" applyBorder="1" applyAlignment="1">
      <alignment horizontal="right" vertical="center" wrapText="1"/>
    </xf>
    <xf numFmtId="0" fontId="22" fillId="0" borderId="34" xfId="0" applyFont="1" applyBorder="1" applyAlignment="1">
      <alignment horizontal="right" vertical="center" wrapText="1"/>
    </xf>
    <xf numFmtId="0" fontId="22" fillId="0" borderId="33" xfId="0" applyFont="1" applyBorder="1" applyAlignment="1">
      <alignment horizontal="right" vertical="center" wrapText="1"/>
    </xf>
    <xf numFmtId="0" fontId="10" fillId="0" borderId="33" xfId="0" applyFont="1" applyBorder="1" applyAlignment="1" applyProtection="1">
      <alignment horizontal="left" vertical="center" wrapText="1"/>
      <protection locked="0"/>
    </xf>
    <xf numFmtId="0" fontId="10" fillId="0" borderId="25" xfId="0" applyFont="1" applyBorder="1" applyAlignment="1" applyProtection="1">
      <alignment horizontal="left" vertical="center" wrapText="1"/>
      <protection locked="0"/>
    </xf>
    <xf numFmtId="0" fontId="16" fillId="0" borderId="33" xfId="0" applyFont="1" applyBorder="1" applyAlignment="1" applyProtection="1">
      <alignment horizontal="center" vertical="center" textRotation="90" wrapText="1"/>
      <protection locked="0"/>
    </xf>
    <xf numFmtId="0" fontId="16" fillId="0" borderId="25" xfId="0" applyFont="1" applyBorder="1" applyAlignment="1" applyProtection="1">
      <alignment horizontal="center" vertical="center" textRotation="90" wrapText="1"/>
      <protection locked="0"/>
    </xf>
    <xf numFmtId="0" fontId="10" fillId="0" borderId="33" xfId="0" applyFont="1" applyBorder="1" applyAlignment="1" applyProtection="1">
      <alignment horizontal="center" vertical="center" textRotation="90" wrapText="1"/>
      <protection locked="0"/>
    </xf>
    <xf numFmtId="0" fontId="10" fillId="0" borderId="25" xfId="0" applyFont="1" applyBorder="1" applyAlignment="1" applyProtection="1">
      <alignment horizontal="center" vertical="center" textRotation="90" wrapText="1"/>
      <protection locked="0"/>
    </xf>
    <xf numFmtId="0" fontId="3" fillId="0" borderId="37" xfId="0" applyFont="1" applyBorder="1" applyAlignment="1">
      <alignment horizontal="left" wrapText="1"/>
    </xf>
    <xf numFmtId="0" fontId="3" fillId="0" borderId="38" xfId="0" applyFont="1" applyBorder="1" applyAlignment="1">
      <alignment horizontal="left" wrapText="1"/>
    </xf>
    <xf numFmtId="0" fontId="5" fillId="0" borderId="0" xfId="0" applyFont="1" applyAlignment="1">
      <alignment horizontal="left" vertical="center" wrapText="1"/>
    </xf>
    <xf numFmtId="0" fontId="10" fillId="0" borderId="33" xfId="0" applyFont="1" applyBorder="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10" fillId="0" borderId="33" xfId="0" applyFont="1" applyBorder="1" applyAlignment="1">
      <alignment horizontal="center" vertical="center" textRotation="90" wrapText="1"/>
    </xf>
    <xf numFmtId="0" fontId="10" fillId="0" borderId="25" xfId="0" applyFont="1" applyBorder="1" applyAlignment="1">
      <alignment horizontal="center" vertical="center" textRotation="90" wrapText="1"/>
    </xf>
    <xf numFmtId="0" fontId="0" fillId="0" borderId="3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10" fillId="0" borderId="33" xfId="0" applyFont="1" applyBorder="1" applyAlignment="1">
      <alignment horizontal="left" vertical="center" wrapText="1"/>
    </xf>
    <xf numFmtId="0" fontId="10" fillId="0" borderId="25" xfId="0" applyFont="1" applyBorder="1" applyAlignment="1">
      <alignment horizontal="left" vertical="center" wrapText="1"/>
    </xf>
    <xf numFmtId="0" fontId="10" fillId="2" borderId="33" xfId="0" applyFont="1" applyFill="1" applyBorder="1" applyAlignment="1" applyProtection="1">
      <alignment horizontal="center" vertical="center" wrapText="1"/>
      <protection locked="0"/>
    </xf>
    <xf numFmtId="0" fontId="15" fillId="0" borderId="34" xfId="0" applyFont="1" applyBorder="1" applyAlignment="1">
      <alignment horizontal="left" vertical="center" wrapText="1"/>
    </xf>
    <xf numFmtId="0" fontId="15" fillId="0" borderId="36" xfId="0" applyFont="1" applyBorder="1" applyAlignment="1">
      <alignment horizontal="left" vertical="center" wrapText="1"/>
    </xf>
    <xf numFmtId="0" fontId="15" fillId="0" borderId="33" xfId="0" applyFont="1" applyBorder="1" applyAlignment="1">
      <alignment horizontal="left" vertical="center" wrapText="1"/>
    </xf>
    <xf numFmtId="0" fontId="15" fillId="0" borderId="25" xfId="0" applyFont="1" applyBorder="1" applyAlignment="1">
      <alignment horizontal="left" vertical="center" wrapText="1"/>
    </xf>
    <xf numFmtId="0" fontId="15" fillId="0" borderId="33" xfId="0" applyFont="1" applyBorder="1" applyAlignment="1" applyProtection="1">
      <alignment horizontal="center" vertical="center" wrapText="1"/>
      <protection locked="0"/>
    </xf>
    <xf numFmtId="0" fontId="15" fillId="0" borderId="25" xfId="0" applyFont="1" applyBorder="1" applyAlignment="1" applyProtection="1">
      <alignment horizontal="center" vertical="center" wrapText="1"/>
      <protection locked="0"/>
    </xf>
    <xf numFmtId="0" fontId="15" fillId="0" borderId="33" xfId="0" applyFont="1" applyBorder="1" applyAlignment="1" applyProtection="1">
      <alignment horizontal="left" vertical="center" wrapText="1"/>
      <protection locked="0"/>
    </xf>
    <xf numFmtId="0" fontId="17" fillId="0" borderId="33" xfId="0" applyFont="1" applyBorder="1" applyAlignment="1" applyProtection="1">
      <alignment horizontal="center" vertical="center" textRotation="90" wrapText="1"/>
      <protection locked="0"/>
    </xf>
    <xf numFmtId="0" fontId="15" fillId="0" borderId="35" xfId="0" applyFont="1" applyBorder="1" applyAlignment="1">
      <alignment horizontal="left" vertical="center" wrapText="1"/>
    </xf>
    <xf numFmtId="0" fontId="10" fillId="0" borderId="33" xfId="0" applyFont="1" applyBorder="1" applyAlignment="1">
      <alignment vertical="center" wrapText="1"/>
    </xf>
    <xf numFmtId="0" fontId="5" fillId="0" borderId="35" xfId="0" applyFont="1" applyBorder="1" applyAlignment="1">
      <alignment horizontal="left" vertical="center" wrapText="1"/>
    </xf>
    <xf numFmtId="17" fontId="10" fillId="0" borderId="33" xfId="0" applyNumberFormat="1" applyFont="1" applyBorder="1" applyAlignment="1" applyProtection="1">
      <alignment horizontal="center" vertical="center" wrapText="1"/>
      <protection locked="0"/>
    </xf>
    <xf numFmtId="0" fontId="16" fillId="0" borderId="31" xfId="0" applyFont="1" applyBorder="1" applyAlignment="1" applyProtection="1">
      <alignment horizontal="center" vertical="center" textRotation="90" wrapText="1"/>
      <protection locked="0"/>
    </xf>
    <xf numFmtId="0" fontId="0" fillId="0" borderId="31" xfId="0" applyBorder="1" applyAlignment="1">
      <alignment horizontal="center" vertical="center" textRotation="90" wrapText="1"/>
    </xf>
    <xf numFmtId="0" fontId="0" fillId="0" borderId="33" xfId="0" applyBorder="1" applyAlignment="1">
      <alignment horizontal="center" vertical="center" textRotation="90" wrapText="1"/>
    </xf>
    <xf numFmtId="0" fontId="17" fillId="0" borderId="31" xfId="0" applyFont="1" applyBorder="1" applyAlignment="1" applyProtection="1">
      <alignment horizontal="center" vertical="center" textRotation="90" wrapText="1"/>
      <protection locked="0"/>
    </xf>
    <xf numFmtId="0" fontId="10" fillId="0" borderId="30" xfId="0" applyFont="1" applyBorder="1" applyAlignment="1" applyProtection="1">
      <alignment horizontal="center" vertical="center" wrapText="1"/>
      <protection locked="0"/>
    </xf>
    <xf numFmtId="0" fontId="10" fillId="0" borderId="30" xfId="0" applyFont="1" applyBorder="1" applyAlignment="1">
      <alignment horizontal="center" vertical="center" textRotation="90" wrapText="1"/>
    </xf>
    <xf numFmtId="0" fontId="10" fillId="0" borderId="31" xfId="0" applyFont="1" applyBorder="1" applyAlignment="1">
      <alignment horizontal="left" vertical="center" wrapText="1"/>
    </xf>
    <xf numFmtId="0" fontId="0" fillId="0" borderId="30" xfId="0" applyBorder="1" applyAlignment="1">
      <alignment horizontal="center"/>
    </xf>
    <xf numFmtId="0" fontId="0" fillId="0" borderId="33" xfId="0" applyBorder="1" applyAlignment="1">
      <alignment horizontal="center"/>
    </xf>
    <xf numFmtId="0" fontId="10" fillId="0" borderId="30" xfId="0" applyFont="1" applyBorder="1" applyAlignment="1">
      <alignment horizontal="left" vertical="center" wrapText="1"/>
    </xf>
    <xf numFmtId="0" fontId="10" fillId="0" borderId="5"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0" fillId="2" borderId="30" xfId="0" applyFont="1" applyFill="1" applyBorder="1" applyAlignment="1" applyProtection="1">
      <alignment horizontal="center" vertical="center" wrapText="1"/>
      <protection locked="0"/>
    </xf>
    <xf numFmtId="0" fontId="15" fillId="0" borderId="7" xfId="0" applyFont="1" applyBorder="1" applyAlignment="1">
      <alignment horizontal="left" vertical="center" wrapText="1"/>
    </xf>
    <xf numFmtId="0" fontId="15" fillId="0" borderId="30" xfId="0" applyFont="1" applyBorder="1" applyAlignment="1">
      <alignment horizontal="left" vertical="center" wrapText="1"/>
    </xf>
    <xf numFmtId="0" fontId="15" fillId="0" borderId="30"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8" fillId="0" borderId="15" xfId="0" applyFont="1" applyBorder="1" applyAlignment="1">
      <alignment horizontal="center" vertical="center" wrapText="1"/>
    </xf>
    <xf numFmtId="0" fontId="8" fillId="0" borderId="28" xfId="0" applyFont="1" applyBorder="1" applyAlignment="1">
      <alignment horizontal="center" vertical="center" wrapText="1"/>
    </xf>
    <xf numFmtId="0" fontId="3" fillId="4" borderId="9"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12" xfId="0" applyFont="1" applyFill="1" applyBorder="1" applyAlignment="1">
      <alignment horizontal="center" vertical="center" textRotation="90" wrapText="1"/>
    </xf>
    <xf numFmtId="0" fontId="9" fillId="2" borderId="13" xfId="0" applyFont="1" applyFill="1" applyBorder="1" applyAlignment="1">
      <alignment horizontal="center" vertical="center" textRotation="90" wrapText="1"/>
    </xf>
    <xf numFmtId="0" fontId="9" fillId="2" borderId="16" xfId="0" applyFont="1" applyFill="1" applyBorder="1" applyAlignment="1">
      <alignment horizontal="center" vertical="center" textRotation="90" wrapText="1"/>
    </xf>
    <xf numFmtId="0" fontId="8" fillId="3" borderId="1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7" fillId="2" borderId="9" xfId="0" applyFont="1" applyFill="1" applyBorder="1" applyAlignment="1">
      <alignment horizontal="center" vertical="center" textRotation="90" wrapText="1"/>
    </xf>
    <xf numFmtId="0" fontId="7" fillId="2" borderId="10" xfId="0" applyFont="1" applyFill="1" applyBorder="1" applyAlignment="1">
      <alignment horizontal="center" vertical="center" textRotation="90" wrapText="1"/>
    </xf>
    <xf numFmtId="0" fontId="7" fillId="2" borderId="11" xfId="0" applyFont="1" applyFill="1" applyBorder="1" applyAlignment="1">
      <alignment horizontal="center" vertical="center" textRotation="90"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 fillId="0" borderId="1" xfId="0"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0" borderId="5" xfId="0" applyFont="1" applyBorder="1" applyAlignment="1" applyProtection="1">
      <alignment horizontal="center" wrapText="1"/>
      <protection locked="0"/>
    </xf>
    <xf numFmtId="0" fontId="1" fillId="0" borderId="6" xfId="0" applyFont="1" applyBorder="1" applyAlignment="1" applyProtection="1">
      <alignment horizontal="center" wrapText="1"/>
      <protection locked="0"/>
    </xf>
    <xf numFmtId="0" fontId="1" fillId="0" borderId="7" xfId="0" applyFont="1" applyBorder="1" applyAlignment="1" applyProtection="1">
      <alignment horizontal="center" wrapText="1"/>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3" fillId="0" borderId="33" xfId="0" applyFont="1" applyBorder="1" applyAlignment="1">
      <alignment horizontal="left" vertical="center"/>
    </xf>
  </cellXfs>
  <cellStyles count="1">
    <cellStyle name="Normal" xfId="0" builtinId="0"/>
  </cellStyles>
  <dxfs count="125">
    <dxf>
      <fill>
        <patternFill>
          <bgColor rgb="FFFF0000"/>
        </patternFill>
      </fill>
    </dxf>
    <dxf>
      <fill>
        <patternFill>
          <bgColor rgb="FFFF0000"/>
        </patternFill>
      </fill>
    </dxf>
    <dxf>
      <fill>
        <patternFill>
          <bgColor rgb="FFFF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40820</xdr:colOff>
      <xdr:row>0</xdr:row>
      <xdr:rowOff>40821</xdr:rowOff>
    </xdr:from>
    <xdr:to>
      <xdr:col>3</xdr:col>
      <xdr:colOff>1102177</xdr:colOff>
      <xdr:row>3</xdr:row>
      <xdr:rowOff>264514</xdr:rowOff>
    </xdr:to>
    <xdr:pic>
      <xdr:nvPicPr>
        <xdr:cNvPr id="2" name="Imagen 1">
          <a:extLst>
            <a:ext uri="{FF2B5EF4-FFF2-40B4-BE49-F238E27FC236}">
              <a16:creationId xmlns:a16="http://schemas.microsoft.com/office/drawing/2014/main" xmlns="" id="{22220CCD-2B17-4990-A7F0-1B0D1AAA03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4606" y="40821"/>
          <a:ext cx="1061357" cy="1040122"/>
        </a:xfrm>
        <a:prstGeom prst="rect">
          <a:avLst/>
        </a:prstGeom>
        <a:noFill/>
        <a:ln>
          <a:noFill/>
        </a:ln>
      </xdr:spPr>
    </xdr:pic>
    <xdr:clientData/>
  </xdr:twoCellAnchor>
  <xdr:twoCellAnchor editAs="oneCell">
    <xdr:from>
      <xdr:col>6</xdr:col>
      <xdr:colOff>103909</xdr:colOff>
      <xdr:row>106</xdr:row>
      <xdr:rowOff>103909</xdr:rowOff>
    </xdr:from>
    <xdr:to>
      <xdr:col>29</xdr:col>
      <xdr:colOff>169158</xdr:colOff>
      <xdr:row>122</xdr:row>
      <xdr:rowOff>25458</xdr:rowOff>
    </xdr:to>
    <xdr:pic>
      <xdr:nvPicPr>
        <xdr:cNvPr id="3" name="Imagen 1">
          <a:extLst>
            <a:ext uri="{FF2B5EF4-FFF2-40B4-BE49-F238E27FC236}">
              <a16:creationId xmlns:a16="http://schemas.microsoft.com/office/drawing/2014/main" xmlns="" id="{A601FECE-3B47-402C-A9FC-3A124130FC70}"/>
            </a:ext>
          </a:extLst>
        </xdr:cNvPr>
        <xdr:cNvPicPr/>
      </xdr:nvPicPr>
      <xdr:blipFill>
        <a:blip xmlns:r="http://schemas.openxmlformats.org/officeDocument/2006/relationships" r:embed="rId2"/>
        <a:stretch>
          <a:fillRect/>
        </a:stretch>
      </xdr:blipFill>
      <xdr:spPr>
        <a:xfrm>
          <a:off x="2809875" y="28888459"/>
          <a:ext cx="2702808" cy="29695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150"/>
  <sheetViews>
    <sheetView tabSelected="1" topLeftCell="C14" zoomScale="70" zoomScaleNormal="70" workbookViewId="0">
      <selection activeCell="C25" sqref="C25"/>
    </sheetView>
  </sheetViews>
  <sheetFormatPr baseColWidth="10" defaultColWidth="10.85546875" defaultRowHeight="15" x14ac:dyDescent="0.25"/>
  <cols>
    <col min="1" max="1" width="17.85546875" hidden="1" customWidth="1"/>
    <col min="2" max="2" width="18.42578125" hidden="1" customWidth="1"/>
    <col min="3" max="3" width="5.28515625" customWidth="1"/>
    <col min="4" max="4" width="24.140625" customWidth="1"/>
    <col min="5" max="5" width="40.85546875" hidden="1" customWidth="1"/>
    <col min="6" max="6" width="12.7109375" customWidth="1"/>
    <col min="7" max="7" width="14.7109375" style="65" hidden="1" customWidth="1"/>
    <col min="8" max="8" width="19.42578125" hidden="1" customWidth="1"/>
    <col min="9" max="9" width="5.7109375" style="65" customWidth="1"/>
    <col min="10" max="10" width="5.85546875" hidden="1" customWidth="1"/>
    <col min="11" max="13" width="4" hidden="1" customWidth="1"/>
    <col min="14" max="14" width="4.140625" hidden="1" customWidth="1"/>
    <col min="15" max="15" width="5.42578125" hidden="1" customWidth="1"/>
    <col min="16" max="16" width="4.85546875" hidden="1" customWidth="1"/>
    <col min="17" max="17" width="36.7109375" hidden="1" customWidth="1"/>
    <col min="18" max="18" width="35.85546875" hidden="1" customWidth="1"/>
    <col min="19" max="19" width="13.28515625" style="65" hidden="1" customWidth="1"/>
    <col min="20" max="20" width="14" style="66" hidden="1" customWidth="1"/>
    <col min="21" max="21" width="32.28515625" customWidth="1"/>
    <col min="22" max="23" width="18.7109375" style="66" hidden="1" customWidth="1"/>
    <col min="24" max="24" width="12.140625" style="67" hidden="1" customWidth="1"/>
    <col min="25" max="25" width="19.85546875" style="67" hidden="1" customWidth="1"/>
    <col min="26" max="26" width="23.140625" style="67" hidden="1" customWidth="1"/>
    <col min="27" max="27" width="21.140625" style="67" hidden="1" customWidth="1"/>
    <col min="28" max="28" width="17" hidden="1" customWidth="1"/>
    <col min="29" max="29" width="20.28515625" hidden="1" customWidth="1"/>
    <col min="30" max="30" width="4.28515625" style="67" customWidth="1"/>
    <col min="31" max="31" width="30.85546875" style="69" hidden="1" customWidth="1"/>
    <col min="32" max="32" width="26.7109375" hidden="1" customWidth="1"/>
    <col min="33" max="33" width="18.42578125" hidden="1" customWidth="1"/>
    <col min="34" max="34" width="31.42578125" hidden="1" customWidth="1"/>
    <col min="35" max="35" width="6.140625" style="67" customWidth="1"/>
    <col min="36" max="36" width="54" customWidth="1"/>
    <col min="37" max="37" width="9.28515625" style="67" bestFit="1" customWidth="1"/>
    <col min="38" max="38" width="10.28515625" customWidth="1"/>
    <col min="39" max="39" width="8.28515625" style="67" customWidth="1"/>
    <col min="40" max="40" width="68.28515625" customWidth="1"/>
  </cols>
  <sheetData>
    <row r="1" spans="1:264" s="2" customFormat="1" ht="21" customHeight="1" x14ac:dyDescent="0.2">
      <c r="A1" s="162" t="s">
        <v>0</v>
      </c>
      <c r="B1" s="163"/>
      <c r="C1" s="1"/>
      <c r="D1" s="168" t="s">
        <v>1</v>
      </c>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70"/>
      <c r="AM1" s="177" t="s">
        <v>2</v>
      </c>
      <c r="AN1" s="177"/>
    </row>
    <row r="2" spans="1:264" s="2" customFormat="1" ht="21.75" customHeight="1" x14ac:dyDescent="0.2">
      <c r="A2" s="164"/>
      <c r="B2" s="165"/>
      <c r="C2" s="3"/>
      <c r="D2" s="171"/>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3"/>
      <c r="AM2" s="177" t="s">
        <v>3</v>
      </c>
      <c r="AN2" s="177"/>
    </row>
    <row r="3" spans="1:264" s="2" customFormat="1" ht="21.75" customHeight="1" x14ac:dyDescent="0.2">
      <c r="A3" s="164"/>
      <c r="B3" s="165"/>
      <c r="C3" s="3"/>
      <c r="D3" s="171"/>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3"/>
      <c r="AM3" s="177" t="s">
        <v>4</v>
      </c>
      <c r="AN3" s="177"/>
    </row>
    <row r="4" spans="1:264" s="2" customFormat="1" ht="21.75" customHeight="1" x14ac:dyDescent="0.2">
      <c r="A4" s="166"/>
      <c r="B4" s="167"/>
      <c r="C4" s="4"/>
      <c r="D4" s="174"/>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6"/>
      <c r="AM4" s="177" t="s">
        <v>5</v>
      </c>
      <c r="AN4" s="177"/>
    </row>
    <row r="5" spans="1:264" s="6" customFormat="1" ht="13.5" thickBot="1" x14ac:dyDescent="0.25">
      <c r="A5" s="5"/>
      <c r="B5" s="5"/>
      <c r="C5" s="5"/>
      <c r="G5" s="7"/>
      <c r="I5" s="7"/>
      <c r="Q5" s="5"/>
      <c r="R5" s="5"/>
      <c r="S5" s="7"/>
      <c r="T5" s="8"/>
      <c r="V5" s="8"/>
      <c r="W5" s="8"/>
      <c r="X5" s="9"/>
      <c r="Y5" s="9"/>
      <c r="Z5" s="9"/>
      <c r="AA5" s="9"/>
      <c r="AD5" s="8"/>
      <c r="AI5" s="9"/>
      <c r="AK5" s="9"/>
      <c r="AM5" s="9"/>
    </row>
    <row r="6" spans="1:264" s="10" customFormat="1" ht="41.25" customHeight="1" thickBot="1" x14ac:dyDescent="0.3">
      <c r="A6" s="153" t="s">
        <v>6</v>
      </c>
      <c r="B6" s="154"/>
      <c r="C6" s="154"/>
      <c r="D6" s="154"/>
      <c r="E6" s="154"/>
      <c r="F6" s="155"/>
      <c r="G6" s="156" t="s">
        <v>7</v>
      </c>
      <c r="H6" s="157"/>
      <c r="I6" s="158"/>
      <c r="J6" s="159" t="s">
        <v>8</v>
      </c>
      <c r="K6" s="160"/>
      <c r="L6" s="160"/>
      <c r="M6" s="160"/>
      <c r="N6" s="159" t="s">
        <v>9</v>
      </c>
      <c r="O6" s="160"/>
      <c r="P6" s="161"/>
      <c r="Q6" s="151" t="s">
        <v>10</v>
      </c>
      <c r="R6" s="151" t="s">
        <v>11</v>
      </c>
      <c r="S6" s="151" t="s">
        <v>12</v>
      </c>
      <c r="T6" s="151" t="s">
        <v>13</v>
      </c>
      <c r="U6" s="151" t="s">
        <v>14</v>
      </c>
      <c r="V6" s="151" t="s">
        <v>15</v>
      </c>
      <c r="W6" s="151" t="s">
        <v>16</v>
      </c>
      <c r="X6" s="151" t="s">
        <v>17</v>
      </c>
      <c r="Y6" s="142" t="s">
        <v>18</v>
      </c>
      <c r="Z6" s="144" t="s">
        <v>19</v>
      </c>
      <c r="AA6" s="144" t="s">
        <v>20</v>
      </c>
      <c r="AB6" s="146" t="s">
        <v>21</v>
      </c>
      <c r="AC6" s="147"/>
      <c r="AD6" s="148"/>
      <c r="AE6" s="149" t="s">
        <v>22</v>
      </c>
      <c r="AF6" s="138" t="s">
        <v>23</v>
      </c>
      <c r="AG6" s="138" t="s">
        <v>24</v>
      </c>
      <c r="AH6" s="138" t="s">
        <v>25</v>
      </c>
      <c r="AI6" s="140" t="s">
        <v>26</v>
      </c>
      <c r="AJ6" s="141"/>
      <c r="AK6" s="140" t="s">
        <v>27</v>
      </c>
      <c r="AL6" s="141"/>
      <c r="AM6" s="140" t="s">
        <v>28</v>
      </c>
      <c r="AN6" s="141"/>
    </row>
    <row r="7" spans="1:264" s="31" customFormat="1" ht="69.75" customHeight="1" thickBot="1" x14ac:dyDescent="0.2">
      <c r="A7" s="11" t="s">
        <v>29</v>
      </c>
      <c r="B7" s="12" t="s">
        <v>30</v>
      </c>
      <c r="C7" s="13" t="s">
        <v>31</v>
      </c>
      <c r="D7" s="14" t="s">
        <v>32</v>
      </c>
      <c r="E7" s="15" t="s">
        <v>33</v>
      </c>
      <c r="F7" s="16" t="s">
        <v>34</v>
      </c>
      <c r="G7" s="17" t="s">
        <v>35</v>
      </c>
      <c r="H7" s="18" t="s">
        <v>36</v>
      </c>
      <c r="I7" s="19" t="s">
        <v>37</v>
      </c>
      <c r="J7" s="20" t="s">
        <v>38</v>
      </c>
      <c r="K7" s="21" t="s">
        <v>39</v>
      </c>
      <c r="L7" s="21" t="s">
        <v>40</v>
      </c>
      <c r="M7" s="22" t="s">
        <v>41</v>
      </c>
      <c r="N7" s="20" t="s">
        <v>42</v>
      </c>
      <c r="O7" s="21" t="s">
        <v>43</v>
      </c>
      <c r="P7" s="23" t="s">
        <v>44</v>
      </c>
      <c r="Q7" s="152"/>
      <c r="R7" s="152"/>
      <c r="S7" s="152"/>
      <c r="T7" s="152"/>
      <c r="U7" s="152"/>
      <c r="V7" s="152"/>
      <c r="W7" s="152"/>
      <c r="X7" s="152"/>
      <c r="Y7" s="143"/>
      <c r="Z7" s="145"/>
      <c r="AA7" s="145"/>
      <c r="AB7" s="24" t="s">
        <v>35</v>
      </c>
      <c r="AC7" s="25" t="s">
        <v>36</v>
      </c>
      <c r="AD7" s="26" t="s">
        <v>45</v>
      </c>
      <c r="AE7" s="150"/>
      <c r="AF7" s="139"/>
      <c r="AG7" s="139"/>
      <c r="AH7" s="139"/>
      <c r="AI7" s="27" t="s">
        <v>46</v>
      </c>
      <c r="AJ7" s="28" t="s">
        <v>47</v>
      </c>
      <c r="AK7" s="29" t="s">
        <v>46</v>
      </c>
      <c r="AL7" s="29" t="s">
        <v>47</v>
      </c>
      <c r="AM7" s="27" t="s">
        <v>46</v>
      </c>
      <c r="AN7" s="28" t="s">
        <v>47</v>
      </c>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row>
    <row r="8" spans="1:264" ht="85.5" customHeight="1" x14ac:dyDescent="0.25">
      <c r="A8" s="131" t="s">
        <v>48</v>
      </c>
      <c r="B8" s="132" t="s">
        <v>49</v>
      </c>
      <c r="C8" s="133">
        <v>1</v>
      </c>
      <c r="D8" s="134" t="s">
        <v>50</v>
      </c>
      <c r="E8" s="135" t="s">
        <v>51</v>
      </c>
      <c r="F8" s="136" t="s">
        <v>52</v>
      </c>
      <c r="G8" s="125" t="s">
        <v>53</v>
      </c>
      <c r="H8" s="125" t="s">
        <v>54</v>
      </c>
      <c r="I8" s="126" t="str">
        <f>+IFERROR(VLOOKUP(G8&amp;H8,$E$107:$F$131,2,FALSE),"")</f>
        <v>ALTO</v>
      </c>
      <c r="J8" s="128"/>
      <c r="K8" s="128"/>
      <c r="L8" s="128"/>
      <c r="M8" s="128"/>
      <c r="N8" s="128"/>
      <c r="O8" s="128"/>
      <c r="P8" s="128"/>
      <c r="Q8" s="32" t="s">
        <v>55</v>
      </c>
      <c r="R8" s="130" t="s">
        <v>56</v>
      </c>
      <c r="S8" s="33" t="s">
        <v>57</v>
      </c>
      <c r="T8" s="33" t="s">
        <v>58</v>
      </c>
      <c r="U8" s="34" t="s">
        <v>59</v>
      </c>
      <c r="V8" s="33" t="s">
        <v>60</v>
      </c>
      <c r="W8" s="33" t="s">
        <v>60</v>
      </c>
      <c r="X8" s="33" t="str">
        <f t="shared" ref="X8:X9" si="0">+IF(OR(V8="",W8=""),"",IF(AND(V8="FUERTE",W8="FUERTE"),"FUERTE 
100",IF(OR(V8="DÉBIL",W8="DÉBIL"),"DÉBIL
0","MODERADO
50")))</f>
        <v>FUERTE 
100</v>
      </c>
      <c r="Y8" s="125" t="s">
        <v>54</v>
      </c>
      <c r="Z8" s="125" t="s">
        <v>61</v>
      </c>
      <c r="AA8" s="125" t="s">
        <v>61</v>
      </c>
      <c r="AB8" s="125" t="s">
        <v>62</v>
      </c>
      <c r="AC8" s="125" t="s">
        <v>63</v>
      </c>
      <c r="AD8" s="126" t="str">
        <f>+IFERROR(VLOOKUP(AB8&amp;AC8,$E$107:$F$131,2,FALSE),"")</f>
        <v>BAJO</v>
      </c>
      <c r="AE8" s="35" t="s">
        <v>64</v>
      </c>
      <c r="AF8" s="35" t="s">
        <v>65</v>
      </c>
      <c r="AG8" s="36" t="s">
        <v>66</v>
      </c>
      <c r="AH8" s="127" t="s">
        <v>67</v>
      </c>
      <c r="AI8" s="121" t="s">
        <v>60</v>
      </c>
      <c r="AJ8" s="37" t="s">
        <v>68</v>
      </c>
      <c r="AK8" s="122"/>
      <c r="AL8" s="124" t="s">
        <v>69</v>
      </c>
      <c r="AM8" s="121" t="s">
        <v>60</v>
      </c>
      <c r="AN8" s="38" t="s">
        <v>70</v>
      </c>
    </row>
    <row r="9" spans="1:264" ht="63" customHeight="1" x14ac:dyDescent="0.25">
      <c r="A9" s="131"/>
      <c r="B9" s="132"/>
      <c r="C9" s="108"/>
      <c r="D9" s="109"/>
      <c r="E9" s="111"/>
      <c r="F9" s="137"/>
      <c r="G9" s="100"/>
      <c r="H9" s="100"/>
      <c r="I9" s="102"/>
      <c r="J9" s="129"/>
      <c r="K9" s="129"/>
      <c r="L9" s="129"/>
      <c r="M9" s="129"/>
      <c r="N9" s="129"/>
      <c r="O9" s="129"/>
      <c r="P9" s="129"/>
      <c r="Q9" s="39" t="s">
        <v>71</v>
      </c>
      <c r="R9" s="106"/>
      <c r="S9" s="40" t="s">
        <v>57</v>
      </c>
      <c r="T9" s="40" t="s">
        <v>58</v>
      </c>
      <c r="U9" s="41" t="s">
        <v>72</v>
      </c>
      <c r="V9" s="40" t="s">
        <v>54</v>
      </c>
      <c r="W9" s="40" t="s">
        <v>60</v>
      </c>
      <c r="X9" s="40" t="str">
        <f t="shared" si="0"/>
        <v>MODERADO
50</v>
      </c>
      <c r="Y9" s="100"/>
      <c r="Z9" s="100"/>
      <c r="AA9" s="100"/>
      <c r="AB9" s="100"/>
      <c r="AC9" s="100"/>
      <c r="AD9" s="102"/>
      <c r="AE9" s="42" t="s">
        <v>73</v>
      </c>
      <c r="AF9" s="42" t="s">
        <v>65</v>
      </c>
      <c r="AG9" s="43" t="s">
        <v>66</v>
      </c>
      <c r="AH9" s="106"/>
      <c r="AI9" s="93"/>
      <c r="AJ9" s="44" t="s">
        <v>74</v>
      </c>
      <c r="AK9" s="123"/>
      <c r="AL9" s="116"/>
      <c r="AM9" s="93"/>
      <c r="AN9" s="45" t="s">
        <v>75</v>
      </c>
    </row>
    <row r="10" spans="1:264" ht="39.950000000000003" customHeight="1" x14ac:dyDescent="0.25">
      <c r="A10" s="131"/>
      <c r="B10" s="132"/>
      <c r="C10" s="108">
        <v>2</v>
      </c>
      <c r="D10" s="109" t="s">
        <v>76</v>
      </c>
      <c r="E10" s="111" t="s">
        <v>77</v>
      </c>
      <c r="F10" s="113" t="s">
        <v>78</v>
      </c>
      <c r="G10" s="100" t="s">
        <v>79</v>
      </c>
      <c r="H10" s="100" t="s">
        <v>80</v>
      </c>
      <c r="I10" s="102" t="str">
        <f>+IFERROR(VLOOKUP(G10&amp;H10,$E$107:$F$131,2,FALSE),"")</f>
        <v>EXTREMO</v>
      </c>
      <c r="J10" s="100" t="s">
        <v>81</v>
      </c>
      <c r="K10" s="100" t="s">
        <v>81</v>
      </c>
      <c r="L10" s="100"/>
      <c r="M10" s="100" t="s">
        <v>81</v>
      </c>
      <c r="N10" s="100" t="s">
        <v>81</v>
      </c>
      <c r="O10" s="100" t="s">
        <v>81</v>
      </c>
      <c r="P10" s="100" t="s">
        <v>81</v>
      </c>
      <c r="Q10" s="106" t="s">
        <v>82</v>
      </c>
      <c r="R10" s="106" t="s">
        <v>83</v>
      </c>
      <c r="S10" s="100" t="s">
        <v>57</v>
      </c>
      <c r="T10" s="100" t="s">
        <v>84</v>
      </c>
      <c r="U10" s="115" t="s">
        <v>85</v>
      </c>
      <c r="V10" s="100" t="s">
        <v>60</v>
      </c>
      <c r="W10" s="100" t="s">
        <v>60</v>
      </c>
      <c r="X10" s="100" t="str">
        <f>+IF(OR(V10="",W10=""),"",IF(AND(V10="FUERTE",W10="FUERTE"),"FUERTE 
100",IF(OR(V10="DÉBIL",W10="DÉBIL"),"DÉBIL
0","MODERADO
50")))</f>
        <v>FUERTE 
100</v>
      </c>
      <c r="Y10" s="100" t="s">
        <v>60</v>
      </c>
      <c r="Z10" s="100" t="s">
        <v>61</v>
      </c>
      <c r="AA10" s="100" t="s">
        <v>61</v>
      </c>
      <c r="AB10" s="100" t="s">
        <v>62</v>
      </c>
      <c r="AC10" s="100" t="s">
        <v>63</v>
      </c>
      <c r="AD10" s="102" t="str">
        <f>+IFERROR(VLOOKUP(AB10&amp;AC10,$E$107:$F$131,2,FALSE),"")</f>
        <v>BAJO</v>
      </c>
      <c r="AE10" s="106" t="s">
        <v>86</v>
      </c>
      <c r="AF10" s="91" t="s">
        <v>65</v>
      </c>
      <c r="AG10" s="120" t="s">
        <v>66</v>
      </c>
      <c r="AH10" s="91" t="s">
        <v>87</v>
      </c>
      <c r="AI10" s="93" t="s">
        <v>60</v>
      </c>
      <c r="AJ10" s="115" t="s">
        <v>88</v>
      </c>
      <c r="AK10" s="95"/>
      <c r="AL10" s="116" t="s">
        <v>69</v>
      </c>
      <c r="AM10" s="93" t="s">
        <v>60</v>
      </c>
      <c r="AN10" s="119" t="s">
        <v>89</v>
      </c>
    </row>
    <row r="11" spans="1:264" ht="33.75" customHeight="1" x14ac:dyDescent="0.25">
      <c r="A11" s="131"/>
      <c r="B11" s="132"/>
      <c r="C11" s="108"/>
      <c r="D11" s="109"/>
      <c r="E11" s="111"/>
      <c r="F11" s="113"/>
      <c r="G11" s="100"/>
      <c r="H11" s="100"/>
      <c r="I11" s="102"/>
      <c r="J11" s="100"/>
      <c r="K11" s="100"/>
      <c r="L11" s="100"/>
      <c r="M11" s="100"/>
      <c r="N11" s="100"/>
      <c r="O11" s="100"/>
      <c r="P11" s="100"/>
      <c r="Q11" s="106"/>
      <c r="R11" s="106"/>
      <c r="S11" s="100"/>
      <c r="T11" s="100"/>
      <c r="U11" s="115"/>
      <c r="V11" s="100"/>
      <c r="W11" s="100"/>
      <c r="X11" s="100"/>
      <c r="Y11" s="100"/>
      <c r="Z11" s="100"/>
      <c r="AA11" s="100"/>
      <c r="AB11" s="100"/>
      <c r="AC11" s="100"/>
      <c r="AD11" s="102"/>
      <c r="AE11" s="106"/>
      <c r="AF11" s="91"/>
      <c r="AG11" s="120"/>
      <c r="AH11" s="91"/>
      <c r="AI11" s="93"/>
      <c r="AJ11" s="115"/>
      <c r="AK11" s="95"/>
      <c r="AL11" s="116"/>
      <c r="AM11" s="93"/>
      <c r="AN11" s="119"/>
    </row>
    <row r="12" spans="1:264" ht="54" customHeight="1" x14ac:dyDescent="0.25">
      <c r="A12" s="131"/>
      <c r="B12" s="132"/>
      <c r="C12" s="108"/>
      <c r="D12" s="109"/>
      <c r="E12" s="111"/>
      <c r="F12" s="113"/>
      <c r="G12" s="100"/>
      <c r="H12" s="100"/>
      <c r="I12" s="102"/>
      <c r="J12" s="100"/>
      <c r="K12" s="100"/>
      <c r="L12" s="100"/>
      <c r="M12" s="100"/>
      <c r="N12" s="100"/>
      <c r="O12" s="100"/>
      <c r="P12" s="100"/>
      <c r="Q12" s="39" t="s">
        <v>90</v>
      </c>
      <c r="R12" s="106"/>
      <c r="S12" s="40" t="s">
        <v>57</v>
      </c>
      <c r="T12" s="40" t="s">
        <v>58</v>
      </c>
      <c r="U12" s="41" t="s">
        <v>59</v>
      </c>
      <c r="V12" s="40" t="s">
        <v>60</v>
      </c>
      <c r="W12" s="40" t="s">
        <v>60</v>
      </c>
      <c r="X12" s="40" t="str">
        <f t="shared" ref="X12:X20" si="1">+IF(OR(V12="",W12=""),"",IF(AND(V12="FUERTE",W12="FUERTE"),"FUERTE 
100",IF(OR(V12="DÉBIL",W12="DÉBIL"),"DÉBIL
0","MODERADO
50")))</f>
        <v>FUERTE 
100</v>
      </c>
      <c r="Y12" s="100"/>
      <c r="Z12" s="100"/>
      <c r="AA12" s="100"/>
      <c r="AB12" s="100"/>
      <c r="AC12" s="100"/>
      <c r="AD12" s="102"/>
      <c r="AE12" s="46" t="s">
        <v>91</v>
      </c>
      <c r="AF12" s="42" t="s">
        <v>65</v>
      </c>
      <c r="AG12" s="43" t="s">
        <v>92</v>
      </c>
      <c r="AH12" s="91"/>
      <c r="AI12" s="93"/>
      <c r="AJ12" s="47" t="s">
        <v>93</v>
      </c>
      <c r="AK12" s="95"/>
      <c r="AL12" s="48" t="s">
        <v>69</v>
      </c>
      <c r="AM12" s="93"/>
      <c r="AN12" s="45" t="s">
        <v>94</v>
      </c>
    </row>
    <row r="13" spans="1:264" ht="50.25" customHeight="1" x14ac:dyDescent="0.25">
      <c r="A13" s="131"/>
      <c r="B13" s="132"/>
      <c r="C13" s="108">
        <v>3</v>
      </c>
      <c r="D13" s="109" t="s">
        <v>95</v>
      </c>
      <c r="E13" s="111" t="s">
        <v>96</v>
      </c>
      <c r="F13" s="113" t="s">
        <v>97</v>
      </c>
      <c r="G13" s="100" t="s">
        <v>79</v>
      </c>
      <c r="H13" s="100" t="s">
        <v>80</v>
      </c>
      <c r="I13" s="102" t="str">
        <f>+IFERROR(VLOOKUP(G13&amp;H13,$E$107:$F$131,2,FALSE),"")</f>
        <v>EXTREMO</v>
      </c>
      <c r="J13" s="100"/>
      <c r="K13" s="100"/>
      <c r="L13" s="100" t="s">
        <v>81</v>
      </c>
      <c r="M13" s="100"/>
      <c r="N13" s="100"/>
      <c r="O13" s="100"/>
      <c r="P13" s="100"/>
      <c r="Q13" s="46" t="s">
        <v>98</v>
      </c>
      <c r="R13" s="106" t="s">
        <v>99</v>
      </c>
      <c r="S13" s="40" t="s">
        <v>57</v>
      </c>
      <c r="T13" s="40" t="s">
        <v>58</v>
      </c>
      <c r="U13" s="41" t="s">
        <v>100</v>
      </c>
      <c r="V13" s="40" t="s">
        <v>60</v>
      </c>
      <c r="W13" s="40" t="s">
        <v>60</v>
      </c>
      <c r="X13" s="40" t="str">
        <f t="shared" si="1"/>
        <v>FUERTE 
100</v>
      </c>
      <c r="Y13" s="100" t="s">
        <v>60</v>
      </c>
      <c r="Z13" s="100" t="s">
        <v>61</v>
      </c>
      <c r="AA13" s="100" t="s">
        <v>61</v>
      </c>
      <c r="AB13" s="100" t="s">
        <v>62</v>
      </c>
      <c r="AC13" s="100" t="s">
        <v>63</v>
      </c>
      <c r="AD13" s="102" t="str">
        <f>+IFERROR(VLOOKUP(AB13&amp;AC13,$E$107:$F$131,2,FALSE),"")</f>
        <v>BAJO</v>
      </c>
      <c r="AE13" s="42" t="s">
        <v>101</v>
      </c>
      <c r="AF13" s="42" t="s">
        <v>102</v>
      </c>
      <c r="AG13" s="40" t="s">
        <v>103</v>
      </c>
      <c r="AH13" s="91" t="s">
        <v>104</v>
      </c>
      <c r="AI13" s="93" t="s">
        <v>60</v>
      </c>
      <c r="AJ13" s="44" t="s">
        <v>105</v>
      </c>
      <c r="AK13" s="95"/>
      <c r="AL13" s="48" t="s">
        <v>69</v>
      </c>
      <c r="AM13" s="93" t="s">
        <v>54</v>
      </c>
      <c r="AN13" s="49" t="s">
        <v>106</v>
      </c>
    </row>
    <row r="14" spans="1:264" ht="44.25" customHeight="1" x14ac:dyDescent="0.25">
      <c r="A14" s="131"/>
      <c r="B14" s="132"/>
      <c r="C14" s="108"/>
      <c r="D14" s="109"/>
      <c r="E14" s="111"/>
      <c r="F14" s="113"/>
      <c r="G14" s="100"/>
      <c r="H14" s="100"/>
      <c r="I14" s="102"/>
      <c r="J14" s="100"/>
      <c r="K14" s="100"/>
      <c r="L14" s="100"/>
      <c r="M14" s="100"/>
      <c r="N14" s="100"/>
      <c r="O14" s="100"/>
      <c r="P14" s="100"/>
      <c r="Q14" s="106" t="s">
        <v>107</v>
      </c>
      <c r="R14" s="106"/>
      <c r="S14" s="100" t="s">
        <v>57</v>
      </c>
      <c r="T14" s="100" t="s">
        <v>58</v>
      </c>
      <c r="U14" s="111" t="s">
        <v>108</v>
      </c>
      <c r="V14" s="100" t="s">
        <v>60</v>
      </c>
      <c r="W14" s="100" t="s">
        <v>60</v>
      </c>
      <c r="X14" s="100" t="str">
        <f t="shared" si="1"/>
        <v>FUERTE 
100</v>
      </c>
      <c r="Y14" s="100"/>
      <c r="Z14" s="100"/>
      <c r="AA14" s="100"/>
      <c r="AB14" s="100"/>
      <c r="AC14" s="100"/>
      <c r="AD14" s="102"/>
      <c r="AE14" s="91" t="s">
        <v>109</v>
      </c>
      <c r="AF14" s="91" t="s">
        <v>110</v>
      </c>
      <c r="AG14" s="100" t="s">
        <v>111</v>
      </c>
      <c r="AH14" s="91"/>
      <c r="AI14" s="93"/>
      <c r="AJ14" s="115" t="s">
        <v>112</v>
      </c>
      <c r="AK14" s="95"/>
      <c r="AL14" s="116" t="s">
        <v>69</v>
      </c>
      <c r="AM14" s="93"/>
      <c r="AN14" s="117" t="s">
        <v>113</v>
      </c>
    </row>
    <row r="15" spans="1:264" ht="3" customHeight="1" x14ac:dyDescent="0.25">
      <c r="A15" s="131"/>
      <c r="B15" s="132"/>
      <c r="C15" s="108"/>
      <c r="D15" s="109"/>
      <c r="E15" s="111"/>
      <c r="F15" s="113"/>
      <c r="G15" s="100"/>
      <c r="H15" s="100"/>
      <c r="I15" s="102"/>
      <c r="J15" s="100"/>
      <c r="K15" s="100"/>
      <c r="L15" s="100"/>
      <c r="M15" s="100"/>
      <c r="N15" s="100"/>
      <c r="O15" s="100"/>
      <c r="P15" s="100"/>
      <c r="Q15" s="106"/>
      <c r="R15" s="106"/>
      <c r="S15" s="100"/>
      <c r="T15" s="100"/>
      <c r="U15" s="111"/>
      <c r="V15" s="100"/>
      <c r="W15" s="100"/>
      <c r="X15" s="100"/>
      <c r="Y15" s="100"/>
      <c r="Z15" s="100"/>
      <c r="AA15" s="100"/>
      <c r="AB15" s="100"/>
      <c r="AC15" s="100"/>
      <c r="AD15" s="102"/>
      <c r="AE15" s="91"/>
      <c r="AF15" s="91"/>
      <c r="AG15" s="100"/>
      <c r="AH15" s="91"/>
      <c r="AI15" s="93"/>
      <c r="AJ15" s="115"/>
      <c r="AK15" s="95"/>
      <c r="AL15" s="116"/>
      <c r="AM15" s="93"/>
      <c r="AN15" s="117"/>
    </row>
    <row r="16" spans="1:264" ht="104.25" customHeight="1" x14ac:dyDescent="0.25">
      <c r="A16" s="131"/>
      <c r="B16" s="132"/>
      <c r="C16" s="108">
        <v>4</v>
      </c>
      <c r="D16" s="109" t="s">
        <v>114</v>
      </c>
      <c r="E16" s="111" t="s">
        <v>115</v>
      </c>
      <c r="F16" s="113" t="s">
        <v>116</v>
      </c>
      <c r="G16" s="100" t="s">
        <v>117</v>
      </c>
      <c r="H16" s="100" t="s">
        <v>118</v>
      </c>
      <c r="I16" s="102" t="str">
        <f>+IFERROR(VLOOKUP(G16&amp;H16,$E$107:$F$131,2,FALSE),"")</f>
        <v>EXTREMO</v>
      </c>
      <c r="J16" s="100"/>
      <c r="K16" s="100"/>
      <c r="L16" s="100"/>
      <c r="M16" s="100" t="s">
        <v>81</v>
      </c>
      <c r="N16" s="100" t="s">
        <v>81</v>
      </c>
      <c r="O16" s="100"/>
      <c r="P16" s="100"/>
      <c r="Q16" s="39" t="s">
        <v>119</v>
      </c>
      <c r="R16" s="106" t="s">
        <v>120</v>
      </c>
      <c r="S16" s="40" t="s">
        <v>121</v>
      </c>
      <c r="T16" s="40" t="s">
        <v>122</v>
      </c>
      <c r="U16" s="41" t="s">
        <v>123</v>
      </c>
      <c r="V16" s="40" t="s">
        <v>60</v>
      </c>
      <c r="W16" s="40" t="s">
        <v>60</v>
      </c>
      <c r="X16" s="40" t="str">
        <f t="shared" si="1"/>
        <v>FUERTE 
100</v>
      </c>
      <c r="Y16" s="100" t="s">
        <v>60</v>
      </c>
      <c r="Z16" s="100" t="s">
        <v>61</v>
      </c>
      <c r="AA16" s="100" t="s">
        <v>61</v>
      </c>
      <c r="AB16" s="100" t="s">
        <v>117</v>
      </c>
      <c r="AC16" s="100" t="s">
        <v>118</v>
      </c>
      <c r="AD16" s="102" t="str">
        <f>+IFERROR(VLOOKUP(AB16&amp;AC16,$E$107:$F$131,2,FALSE),"")</f>
        <v>EXTREMO</v>
      </c>
      <c r="AE16" s="42" t="s">
        <v>124</v>
      </c>
      <c r="AF16" s="42" t="s">
        <v>125</v>
      </c>
      <c r="AG16" s="40" t="s">
        <v>126</v>
      </c>
      <c r="AH16" s="91" t="s">
        <v>127</v>
      </c>
      <c r="AI16" s="93" t="s">
        <v>60</v>
      </c>
      <c r="AJ16" s="41" t="s">
        <v>128</v>
      </c>
      <c r="AK16" s="95"/>
      <c r="AL16" s="48" t="s">
        <v>69</v>
      </c>
      <c r="AM16" s="93" t="s">
        <v>60</v>
      </c>
      <c r="AN16" s="45" t="s">
        <v>129</v>
      </c>
    </row>
    <row r="17" spans="1:264" ht="36" customHeight="1" x14ac:dyDescent="0.25">
      <c r="A17" s="131"/>
      <c r="B17" s="132"/>
      <c r="C17" s="108"/>
      <c r="D17" s="109"/>
      <c r="E17" s="111"/>
      <c r="F17" s="113"/>
      <c r="G17" s="100"/>
      <c r="H17" s="100"/>
      <c r="I17" s="102"/>
      <c r="J17" s="100"/>
      <c r="K17" s="100"/>
      <c r="L17" s="100"/>
      <c r="M17" s="100"/>
      <c r="N17" s="100"/>
      <c r="O17" s="100"/>
      <c r="P17" s="100"/>
      <c r="Q17" s="118" t="s">
        <v>130</v>
      </c>
      <c r="R17" s="106"/>
      <c r="S17" s="100" t="s">
        <v>121</v>
      </c>
      <c r="T17" s="100" t="s">
        <v>58</v>
      </c>
      <c r="U17" s="115" t="s">
        <v>131</v>
      </c>
      <c r="V17" s="100" t="s">
        <v>60</v>
      </c>
      <c r="W17" s="100" t="s">
        <v>60</v>
      </c>
      <c r="X17" s="100" t="str">
        <f t="shared" si="1"/>
        <v>FUERTE 
100</v>
      </c>
      <c r="Y17" s="100"/>
      <c r="Z17" s="100"/>
      <c r="AA17" s="100"/>
      <c r="AB17" s="100"/>
      <c r="AC17" s="100"/>
      <c r="AD17" s="102"/>
      <c r="AE17" s="91" t="s">
        <v>132</v>
      </c>
      <c r="AF17" s="91" t="s">
        <v>133</v>
      </c>
      <c r="AG17" s="100" t="s">
        <v>126</v>
      </c>
      <c r="AH17" s="91"/>
      <c r="AI17" s="93"/>
      <c r="AJ17" s="115" t="s">
        <v>134</v>
      </c>
      <c r="AK17" s="95"/>
      <c r="AL17" s="116" t="s">
        <v>69</v>
      </c>
      <c r="AM17" s="93"/>
      <c r="AN17" s="117" t="s">
        <v>135</v>
      </c>
    </row>
    <row r="18" spans="1:264" ht="30.75" customHeight="1" x14ac:dyDescent="0.25">
      <c r="A18" s="131"/>
      <c r="B18" s="132"/>
      <c r="C18" s="108"/>
      <c r="D18" s="109"/>
      <c r="E18" s="111"/>
      <c r="F18" s="113"/>
      <c r="G18" s="100"/>
      <c r="H18" s="100"/>
      <c r="I18" s="102"/>
      <c r="J18" s="100"/>
      <c r="K18" s="100"/>
      <c r="L18" s="100"/>
      <c r="M18" s="100"/>
      <c r="N18" s="100"/>
      <c r="O18" s="100"/>
      <c r="P18" s="100"/>
      <c r="Q18" s="118"/>
      <c r="R18" s="106"/>
      <c r="S18" s="100"/>
      <c r="T18" s="100"/>
      <c r="U18" s="115"/>
      <c r="V18" s="100"/>
      <c r="W18" s="100"/>
      <c r="X18" s="100"/>
      <c r="Y18" s="100"/>
      <c r="Z18" s="100"/>
      <c r="AA18" s="100"/>
      <c r="AB18" s="100"/>
      <c r="AC18" s="100"/>
      <c r="AD18" s="102"/>
      <c r="AE18" s="91"/>
      <c r="AF18" s="91"/>
      <c r="AG18" s="100"/>
      <c r="AH18" s="91"/>
      <c r="AI18" s="93"/>
      <c r="AJ18" s="115"/>
      <c r="AK18" s="95"/>
      <c r="AL18" s="116"/>
      <c r="AM18" s="93"/>
      <c r="AN18" s="117"/>
    </row>
    <row r="19" spans="1:264" ht="69.75" customHeight="1" x14ac:dyDescent="0.25">
      <c r="A19" s="131"/>
      <c r="B19" s="132"/>
      <c r="C19" s="108">
        <v>5</v>
      </c>
      <c r="D19" s="109" t="s">
        <v>136</v>
      </c>
      <c r="E19" s="111" t="s">
        <v>137</v>
      </c>
      <c r="F19" s="113" t="s">
        <v>138</v>
      </c>
      <c r="G19" s="100" t="s">
        <v>53</v>
      </c>
      <c r="H19" s="100" t="s">
        <v>80</v>
      </c>
      <c r="I19" s="102" t="str">
        <f>+IFERROR(VLOOKUP(G19&amp;H19,$E$107:$F$131,2,FALSE),"")</f>
        <v>EXTREMO</v>
      </c>
      <c r="J19" s="104"/>
      <c r="K19" s="104"/>
      <c r="L19" s="104"/>
      <c r="M19" s="104"/>
      <c r="N19" s="104"/>
      <c r="O19" s="104"/>
      <c r="P19" s="104"/>
      <c r="Q19" s="39" t="s">
        <v>139</v>
      </c>
      <c r="R19" s="106" t="s">
        <v>140</v>
      </c>
      <c r="S19" s="40" t="s">
        <v>57</v>
      </c>
      <c r="T19" s="40" t="s">
        <v>58</v>
      </c>
      <c r="U19" s="41" t="s">
        <v>141</v>
      </c>
      <c r="V19" s="40" t="s">
        <v>60</v>
      </c>
      <c r="W19" s="40" t="s">
        <v>60</v>
      </c>
      <c r="X19" s="40" t="str">
        <f t="shared" si="1"/>
        <v>FUERTE 
100</v>
      </c>
      <c r="Y19" s="100" t="s">
        <v>54</v>
      </c>
      <c r="Z19" s="100" t="s">
        <v>61</v>
      </c>
      <c r="AA19" s="100" t="s">
        <v>61</v>
      </c>
      <c r="AB19" s="100" t="s">
        <v>62</v>
      </c>
      <c r="AC19" s="100" t="s">
        <v>54</v>
      </c>
      <c r="AD19" s="102" t="str">
        <f>+IFERROR(VLOOKUP(AB19&amp;AC19,$E$107:$F$131,2,FALSE),"")</f>
        <v>MODERADO</v>
      </c>
      <c r="AE19" s="42" t="s">
        <v>142</v>
      </c>
      <c r="AF19" s="42" t="s">
        <v>143</v>
      </c>
      <c r="AG19" s="43" t="s">
        <v>66</v>
      </c>
      <c r="AH19" s="91" t="s">
        <v>144</v>
      </c>
      <c r="AI19" s="93" t="s">
        <v>60</v>
      </c>
      <c r="AJ19" s="41" t="s">
        <v>145</v>
      </c>
      <c r="AK19" s="95"/>
      <c r="AL19" s="48" t="s">
        <v>69</v>
      </c>
      <c r="AM19" s="93" t="s">
        <v>60</v>
      </c>
      <c r="AN19" s="49" t="s">
        <v>146</v>
      </c>
    </row>
    <row r="20" spans="1:264" ht="51.75" thickBot="1" x14ac:dyDescent="0.3">
      <c r="A20" s="131"/>
      <c r="B20" s="132"/>
      <c r="C20" s="108"/>
      <c r="D20" s="110"/>
      <c r="E20" s="112"/>
      <c r="F20" s="114"/>
      <c r="G20" s="101"/>
      <c r="H20" s="101"/>
      <c r="I20" s="103"/>
      <c r="J20" s="105"/>
      <c r="K20" s="105"/>
      <c r="L20" s="105"/>
      <c r="M20" s="105"/>
      <c r="N20" s="105"/>
      <c r="O20" s="105"/>
      <c r="P20" s="105"/>
      <c r="Q20" s="50" t="s">
        <v>147</v>
      </c>
      <c r="R20" s="107"/>
      <c r="S20" s="51" t="s">
        <v>57</v>
      </c>
      <c r="T20" s="51" t="s">
        <v>58</v>
      </c>
      <c r="U20" s="52" t="s">
        <v>148</v>
      </c>
      <c r="V20" s="51" t="s">
        <v>54</v>
      </c>
      <c r="W20" s="51" t="s">
        <v>60</v>
      </c>
      <c r="X20" s="51" t="str">
        <f t="shared" si="1"/>
        <v>MODERADO
50</v>
      </c>
      <c r="Y20" s="101"/>
      <c r="Z20" s="101"/>
      <c r="AA20" s="101"/>
      <c r="AB20" s="101"/>
      <c r="AC20" s="101"/>
      <c r="AD20" s="103"/>
      <c r="AE20" s="53" t="s">
        <v>149</v>
      </c>
      <c r="AF20" s="53" t="s">
        <v>150</v>
      </c>
      <c r="AG20" s="54" t="s">
        <v>151</v>
      </c>
      <c r="AH20" s="92"/>
      <c r="AI20" s="94"/>
      <c r="AJ20" s="55" t="s">
        <v>152</v>
      </c>
      <c r="AK20" s="96"/>
      <c r="AL20" s="56" t="s">
        <v>69</v>
      </c>
      <c r="AM20" s="94"/>
      <c r="AN20" s="57" t="s">
        <v>153</v>
      </c>
    </row>
    <row r="21" spans="1:264" s="7" customFormat="1" ht="84" customHeight="1" thickBot="1" x14ac:dyDescent="0.25">
      <c r="A21" s="97" t="s">
        <v>154</v>
      </c>
      <c r="B21" s="98"/>
      <c r="C21" s="98"/>
      <c r="D21" s="98"/>
      <c r="E21" s="98"/>
      <c r="F21" s="98"/>
      <c r="G21" s="98"/>
      <c r="H21" s="58"/>
      <c r="I21" s="59"/>
      <c r="J21" s="98" t="s">
        <v>155</v>
      </c>
      <c r="K21" s="98"/>
      <c r="L21" s="98"/>
      <c r="M21" s="98"/>
      <c r="N21" s="98"/>
      <c r="O21" s="98"/>
      <c r="P21" s="98"/>
      <c r="Q21" s="98"/>
      <c r="R21" s="9"/>
      <c r="S21" s="8"/>
      <c r="T21" s="8"/>
      <c r="U21" s="9"/>
      <c r="V21" s="99"/>
      <c r="W21" s="99"/>
      <c r="X21" s="99"/>
      <c r="Y21" s="99"/>
      <c r="Z21" s="99"/>
      <c r="AA21" s="99"/>
      <c r="AB21" s="99"/>
      <c r="AC21" s="99"/>
      <c r="AD21" s="99"/>
      <c r="AE21" s="99"/>
      <c r="AF21" s="60"/>
      <c r="AG21" s="60"/>
      <c r="AH21" s="9"/>
      <c r="AI21" s="9"/>
      <c r="AJ21" s="9"/>
      <c r="AK21" s="9"/>
      <c r="AL21" s="9"/>
      <c r="AM21" s="9"/>
      <c r="AN21" s="9"/>
      <c r="AO21" s="9"/>
      <c r="AP21" s="9"/>
      <c r="AQ21" s="9"/>
      <c r="AR21" s="9"/>
      <c r="AS21" s="9"/>
      <c r="AT21" s="9"/>
      <c r="AU21" s="9"/>
      <c r="AV21" s="9"/>
      <c r="AW21" s="9"/>
    </row>
    <row r="22" spans="1:264" s="7" customFormat="1" ht="36" customHeight="1" thickBot="1" x14ac:dyDescent="0.25">
      <c r="A22" s="82" t="s">
        <v>156</v>
      </c>
      <c r="B22" s="83"/>
      <c r="C22" s="83"/>
      <c r="D22" s="83"/>
      <c r="E22" s="83"/>
      <c r="F22" s="83"/>
      <c r="G22" s="61"/>
      <c r="H22" s="61"/>
      <c r="I22" s="61"/>
      <c r="J22" s="62"/>
      <c r="K22" s="62"/>
      <c r="L22" s="62"/>
      <c r="M22" s="62"/>
      <c r="N22" s="62"/>
      <c r="O22" s="62"/>
      <c r="P22" s="62"/>
      <c r="Q22" s="62"/>
      <c r="R22" s="63"/>
      <c r="S22" s="64"/>
      <c r="T22" s="64"/>
      <c r="U22" s="62"/>
      <c r="V22" s="64"/>
      <c r="W22" s="64"/>
      <c r="X22" s="62"/>
      <c r="Y22" s="62"/>
      <c r="Z22" s="62"/>
      <c r="AA22" s="62"/>
      <c r="AB22" s="62"/>
      <c r="AC22" s="62"/>
      <c r="AD22" s="62"/>
      <c r="AE22" s="62"/>
      <c r="AF22" s="62"/>
      <c r="AG22" s="62"/>
      <c r="AH22" s="62"/>
      <c r="AI22" s="62"/>
      <c r="AJ22" s="62"/>
      <c r="AK22" s="62"/>
      <c r="AL22" s="62"/>
      <c r="AM22" s="62"/>
      <c r="AN22" s="62"/>
      <c r="AO22" s="9"/>
      <c r="AP22" s="9"/>
      <c r="AQ22" s="9"/>
      <c r="AR22" s="9"/>
      <c r="AS22" s="9"/>
      <c r="AT22" s="9"/>
      <c r="AU22" s="9"/>
      <c r="AV22" s="9"/>
      <c r="AW22" s="9"/>
    </row>
    <row r="23" spans="1:264" s="70" customFormat="1" ht="15.75" thickBot="1" x14ac:dyDescent="0.3">
      <c r="A23"/>
      <c r="B23"/>
      <c r="C23"/>
      <c r="D23"/>
      <c r="E23"/>
      <c r="F23"/>
      <c r="G23" s="61"/>
      <c r="H23" s="58"/>
      <c r="I23" s="65" t="str">
        <f>+IFERROR(VLOOKUP(G23,$G$155:$I$159,3,FALSE)*VLOOKUP(H23,$H$155:$I$159,3,FALSE),"")</f>
        <v/>
      </c>
      <c r="J23"/>
      <c r="K23"/>
      <c r="L23"/>
      <c r="M23"/>
      <c r="N23"/>
      <c r="O23"/>
      <c r="P23"/>
      <c r="Q23"/>
      <c r="R23"/>
      <c r="S23" s="65"/>
      <c r="T23" s="66"/>
      <c r="U23"/>
      <c r="V23" s="66"/>
      <c r="W23" s="66"/>
      <c r="X23" s="67"/>
      <c r="Y23" s="67"/>
      <c r="Z23" s="67"/>
      <c r="AA23" s="67"/>
      <c r="AB23" s="68"/>
      <c r="AC23" s="68"/>
      <c r="AD23" s="67"/>
      <c r="AE23" s="69"/>
      <c r="AF23"/>
      <c r="AG23"/>
      <c r="AH23"/>
      <c r="AI23" s="67"/>
      <c r="AJ23"/>
      <c r="AK23" s="67"/>
      <c r="AL23"/>
      <c r="AM23" s="67"/>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row>
    <row r="24" spans="1:264" s="70" customFormat="1" ht="15" customHeight="1" x14ac:dyDescent="0.25">
      <c r="A24" s="84" t="s">
        <v>157</v>
      </c>
      <c r="B24" s="85"/>
      <c r="C24" s="85"/>
      <c r="D24" s="85"/>
      <c r="E24" s="86"/>
      <c r="F24" s="71" t="s">
        <v>158</v>
      </c>
      <c r="G24" s="87" t="s">
        <v>159</v>
      </c>
      <c r="H24" s="88"/>
      <c r="I24" s="88"/>
      <c r="J24" s="88"/>
      <c r="K24" s="88"/>
      <c r="L24" s="88"/>
      <c r="M24" s="88"/>
      <c r="N24" s="88"/>
      <c r="O24" s="88"/>
      <c r="P24" s="88"/>
      <c r="Q24" s="88"/>
      <c r="R24" s="88"/>
      <c r="S24" s="88"/>
      <c r="T24" s="89"/>
      <c r="U24" s="72" t="s">
        <v>160</v>
      </c>
      <c r="V24" s="90" t="s">
        <v>161</v>
      </c>
      <c r="W24" s="90"/>
      <c r="X24" s="90"/>
      <c r="Y24" s="90"/>
      <c r="Z24" s="90"/>
      <c r="AA24" s="90"/>
      <c r="AB24" s="90"/>
      <c r="AC24" s="90"/>
      <c r="AD24" s="90"/>
      <c r="AE24" s="90"/>
      <c r="AF24" s="90"/>
      <c r="AG24" s="90"/>
      <c r="AH24" s="90"/>
      <c r="AI24" s="90"/>
      <c r="AJ24" s="90"/>
      <c r="AK24" s="90"/>
      <c r="AL24" s="90"/>
      <c r="AM24" s="90"/>
      <c r="AN24" s="71">
        <v>1</v>
      </c>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row>
    <row r="25" spans="1:264" s="70" customFormat="1" x14ac:dyDescent="0.25">
      <c r="A25"/>
      <c r="B25"/>
      <c r="C25"/>
      <c r="D25"/>
      <c r="E25"/>
      <c r="F25"/>
      <c r="G25" s="68"/>
      <c r="H25" s="68"/>
      <c r="I25" s="65"/>
      <c r="J25"/>
      <c r="K25"/>
      <c r="L25"/>
      <c r="M25"/>
      <c r="N25"/>
      <c r="O25"/>
      <c r="P25"/>
      <c r="Q25"/>
      <c r="R25"/>
      <c r="S25" s="65"/>
      <c r="T25" s="66"/>
      <c r="U25"/>
      <c r="V25" s="66"/>
      <c r="W25" s="66"/>
      <c r="X25" s="67"/>
      <c r="Y25" s="67"/>
      <c r="Z25" s="67"/>
      <c r="AA25" s="67"/>
      <c r="AB25" s="68"/>
      <c r="AC25" s="68"/>
      <c r="AD25" s="67"/>
      <c r="AE25" s="69"/>
      <c r="AF25"/>
      <c r="AG25"/>
      <c r="AH25"/>
      <c r="AI25" s="67"/>
      <c r="AJ25"/>
      <c r="AK25" s="67"/>
      <c r="AL25"/>
      <c r="AM25" s="67"/>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row>
    <row r="26" spans="1:264" s="70" customFormat="1" x14ac:dyDescent="0.25">
      <c r="A26"/>
      <c r="B26"/>
      <c r="C26"/>
      <c r="D26"/>
      <c r="E26"/>
      <c r="F26"/>
      <c r="G26" s="68"/>
      <c r="H26" s="68"/>
      <c r="I26" s="65"/>
      <c r="J26"/>
      <c r="K26"/>
      <c r="L26"/>
      <c r="M26"/>
      <c r="N26"/>
      <c r="O26"/>
      <c r="P26"/>
      <c r="Q26"/>
      <c r="R26"/>
      <c r="S26" s="65"/>
      <c r="T26" s="66"/>
      <c r="U26"/>
      <c r="V26" s="66"/>
      <c r="W26" s="66"/>
      <c r="X26" s="67"/>
      <c r="Y26" s="67"/>
      <c r="Z26" s="67"/>
      <c r="AA26" s="67"/>
      <c r="AB26" s="68"/>
      <c r="AC26" s="68"/>
      <c r="AD26" s="67"/>
      <c r="AE26" s="69"/>
      <c r="AF26"/>
      <c r="AG26"/>
      <c r="AH26"/>
      <c r="AI26" s="67"/>
      <c r="AJ26"/>
      <c r="AK26" s="67"/>
      <c r="AL26"/>
      <c r="AM26" s="67"/>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row>
    <row r="27" spans="1:264" s="70" customFormat="1" x14ac:dyDescent="0.25">
      <c r="A27"/>
      <c r="B27"/>
      <c r="C27"/>
      <c r="D27"/>
      <c r="E27"/>
      <c r="F27"/>
      <c r="G27" s="68"/>
      <c r="H27" s="68"/>
      <c r="I27" s="65"/>
      <c r="J27"/>
      <c r="K27"/>
      <c r="L27"/>
      <c r="M27"/>
      <c r="N27"/>
      <c r="O27"/>
      <c r="P27"/>
      <c r="Q27"/>
      <c r="R27"/>
      <c r="S27" s="65"/>
      <c r="T27" s="66"/>
      <c r="U27"/>
      <c r="V27" s="66"/>
      <c r="W27" s="66"/>
      <c r="X27" s="67"/>
      <c r="Y27" s="67"/>
      <c r="Z27" s="67"/>
      <c r="AA27" s="67"/>
      <c r="AB27" s="68"/>
      <c r="AC27" s="68"/>
      <c r="AD27" s="67"/>
      <c r="AE27" s="69"/>
      <c r="AF27"/>
      <c r="AG27"/>
      <c r="AH27"/>
      <c r="AI27" s="67"/>
      <c r="AJ27"/>
      <c r="AK27" s="67"/>
      <c r="AL27"/>
      <c r="AM27" s="6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row>
    <row r="28" spans="1:264" s="70" customFormat="1" x14ac:dyDescent="0.25">
      <c r="A28"/>
      <c r="B28"/>
      <c r="C28"/>
      <c r="D28"/>
      <c r="E28"/>
      <c r="F28"/>
      <c r="G28" s="68"/>
      <c r="H28" s="68"/>
      <c r="I28" s="65"/>
      <c r="J28"/>
      <c r="K28"/>
      <c r="L28"/>
      <c r="M28"/>
      <c r="N28"/>
      <c r="O28"/>
      <c r="P28"/>
      <c r="Q28"/>
      <c r="R28"/>
      <c r="S28" s="65"/>
      <c r="T28" s="66"/>
      <c r="U28"/>
      <c r="V28" s="66"/>
      <c r="W28" s="66"/>
      <c r="X28" s="67"/>
      <c r="Y28" s="67"/>
      <c r="Z28" s="67"/>
      <c r="AA28" s="67"/>
      <c r="AB28" s="68"/>
      <c r="AC28" s="68"/>
      <c r="AD28" s="67"/>
      <c r="AE28" s="69"/>
      <c r="AF28"/>
      <c r="AG28"/>
      <c r="AH28"/>
      <c r="AI28" s="67"/>
      <c r="AJ28"/>
      <c r="AK28" s="67"/>
      <c r="AL28"/>
      <c r="AM28" s="67"/>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row>
    <row r="29" spans="1:264" s="70" customFormat="1" x14ac:dyDescent="0.25">
      <c r="A29"/>
      <c r="B29"/>
      <c r="C29"/>
      <c r="D29"/>
      <c r="E29"/>
      <c r="F29"/>
      <c r="G29" s="68"/>
      <c r="H29" s="68"/>
      <c r="I29" s="65"/>
      <c r="J29"/>
      <c r="K29"/>
      <c r="L29"/>
      <c r="M29"/>
      <c r="N29"/>
      <c r="O29"/>
      <c r="P29"/>
      <c r="Q29"/>
      <c r="R29"/>
      <c r="S29" s="65"/>
      <c r="T29" s="66"/>
      <c r="U29"/>
      <c r="V29" s="66"/>
      <c r="W29" s="66"/>
      <c r="X29" s="67"/>
      <c r="Y29" s="67"/>
      <c r="Z29" s="67"/>
      <c r="AA29" s="67"/>
      <c r="AB29" s="68"/>
      <c r="AC29" s="68"/>
      <c r="AD29" s="67"/>
      <c r="AE29" s="69"/>
      <c r="AF29"/>
      <c r="AG29"/>
      <c r="AH29"/>
      <c r="AI29" s="67"/>
      <c r="AJ29"/>
      <c r="AK29" s="67"/>
      <c r="AL29"/>
      <c r="AM29" s="67"/>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row>
    <row r="30" spans="1:264" s="70" customFormat="1" x14ac:dyDescent="0.25">
      <c r="A30"/>
      <c r="B30"/>
      <c r="C30"/>
      <c r="D30"/>
      <c r="E30"/>
      <c r="F30"/>
      <c r="G30" s="68"/>
      <c r="H30" s="68"/>
      <c r="I30" s="65"/>
      <c r="J30"/>
      <c r="K30"/>
      <c r="L30"/>
      <c r="M30"/>
      <c r="N30"/>
      <c r="O30"/>
      <c r="P30"/>
      <c r="Q30"/>
      <c r="R30"/>
      <c r="S30" s="65"/>
      <c r="T30" s="66"/>
      <c r="U30"/>
      <c r="V30" s="66"/>
      <c r="W30" s="66"/>
      <c r="X30" s="67"/>
      <c r="Y30" s="67"/>
      <c r="Z30" s="67"/>
      <c r="AA30" s="67"/>
      <c r="AB30" s="68"/>
      <c r="AC30" s="68"/>
      <c r="AD30" s="67"/>
      <c r="AE30" s="69"/>
      <c r="AF30"/>
      <c r="AG30"/>
      <c r="AH30"/>
      <c r="AI30" s="67"/>
      <c r="AJ30"/>
      <c r="AK30" s="67"/>
      <c r="AL30"/>
      <c r="AM30" s="67"/>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row>
    <row r="31" spans="1:264" s="70" customFormat="1" x14ac:dyDescent="0.25">
      <c r="A31"/>
      <c r="B31"/>
      <c r="C31"/>
      <c r="D31"/>
      <c r="E31"/>
      <c r="F31"/>
      <c r="G31" s="68"/>
      <c r="H31" s="68"/>
      <c r="I31" s="65"/>
      <c r="J31"/>
      <c r="K31"/>
      <c r="L31"/>
      <c r="M31"/>
      <c r="N31"/>
      <c r="O31"/>
      <c r="P31"/>
      <c r="Q31"/>
      <c r="R31"/>
      <c r="S31" s="65"/>
      <c r="T31" s="66"/>
      <c r="U31"/>
      <c r="V31" s="66"/>
      <c r="W31" s="66"/>
      <c r="X31" s="67"/>
      <c r="Y31" s="67"/>
      <c r="Z31" s="67"/>
      <c r="AA31" s="67"/>
      <c r="AB31" s="68"/>
      <c r="AC31" s="68"/>
      <c r="AD31" s="67"/>
      <c r="AE31" s="69"/>
      <c r="AF31"/>
      <c r="AG31"/>
      <c r="AH31"/>
      <c r="AI31" s="67"/>
      <c r="AJ31"/>
      <c r="AK31" s="67"/>
      <c r="AL31"/>
      <c r="AM31" s="67"/>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row>
    <row r="32" spans="1:264" s="70" customFormat="1" x14ac:dyDescent="0.25">
      <c r="A32"/>
      <c r="B32"/>
      <c r="C32"/>
      <c r="D32"/>
      <c r="E32"/>
      <c r="F32"/>
      <c r="G32" s="68"/>
      <c r="H32" s="68"/>
      <c r="I32" s="65"/>
      <c r="J32"/>
      <c r="K32"/>
      <c r="L32"/>
      <c r="M32"/>
      <c r="N32"/>
      <c r="O32"/>
      <c r="P32"/>
      <c r="Q32"/>
      <c r="R32"/>
      <c r="S32" s="65"/>
      <c r="T32" s="66"/>
      <c r="U32"/>
      <c r="V32" s="66"/>
      <c r="W32" s="66"/>
      <c r="X32" s="67"/>
      <c r="Y32" s="67"/>
      <c r="Z32" s="67"/>
      <c r="AA32" s="67"/>
      <c r="AB32" s="68"/>
      <c r="AC32" s="68"/>
      <c r="AD32" s="67"/>
      <c r="AE32" s="69"/>
      <c r="AF32"/>
      <c r="AG32"/>
      <c r="AH32"/>
      <c r="AI32" s="67"/>
      <c r="AJ32"/>
      <c r="AK32" s="67"/>
      <c r="AL32"/>
      <c r="AM32" s="67"/>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row>
    <row r="33" spans="1:264" s="70" customFormat="1" x14ac:dyDescent="0.25">
      <c r="A33"/>
      <c r="B33"/>
      <c r="C33"/>
      <c r="D33"/>
      <c r="E33"/>
      <c r="F33"/>
      <c r="G33" s="68"/>
      <c r="H33" s="68"/>
      <c r="I33" s="65"/>
      <c r="J33"/>
      <c r="K33"/>
      <c r="L33"/>
      <c r="M33"/>
      <c r="N33"/>
      <c r="O33"/>
      <c r="P33"/>
      <c r="Q33"/>
      <c r="R33"/>
      <c r="S33" s="65"/>
      <c r="T33" s="66"/>
      <c r="U33"/>
      <c r="V33" s="66"/>
      <c r="W33" s="66"/>
      <c r="X33" s="67"/>
      <c r="Y33" s="67"/>
      <c r="Z33" s="67"/>
      <c r="AA33" s="67"/>
      <c r="AB33" s="68"/>
      <c r="AC33" s="68"/>
      <c r="AD33" s="67"/>
      <c r="AE33" s="69"/>
      <c r="AF33"/>
      <c r="AG33"/>
      <c r="AH33"/>
      <c r="AI33" s="67"/>
      <c r="AJ33"/>
      <c r="AK33" s="67"/>
      <c r="AL33"/>
      <c r="AM33" s="67"/>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row>
    <row r="34" spans="1:264" s="70" customFormat="1" x14ac:dyDescent="0.25">
      <c r="A34"/>
      <c r="B34"/>
      <c r="C34"/>
      <c r="D34"/>
      <c r="E34"/>
      <c r="F34"/>
      <c r="G34" s="68"/>
      <c r="H34" s="68"/>
      <c r="I34" s="65"/>
      <c r="J34"/>
      <c r="K34"/>
      <c r="L34"/>
      <c r="M34"/>
      <c r="N34"/>
      <c r="O34"/>
      <c r="P34"/>
      <c r="Q34"/>
      <c r="R34"/>
      <c r="S34" s="65"/>
      <c r="T34" s="66"/>
      <c r="U34"/>
      <c r="V34" s="66"/>
      <c r="W34" s="66"/>
      <c r="X34" s="67"/>
      <c r="Y34" s="67"/>
      <c r="Z34" s="67"/>
      <c r="AA34" s="67"/>
      <c r="AB34" s="68"/>
      <c r="AC34" s="68"/>
      <c r="AD34" s="67"/>
      <c r="AE34" s="69"/>
      <c r="AF34"/>
      <c r="AG34"/>
      <c r="AH34"/>
      <c r="AI34" s="67"/>
      <c r="AJ34"/>
      <c r="AK34" s="67"/>
      <c r="AL34"/>
      <c r="AM34" s="67"/>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row>
    <row r="35" spans="1:264" s="70" customFormat="1" x14ac:dyDescent="0.25">
      <c r="A35"/>
      <c r="B35"/>
      <c r="C35"/>
      <c r="D35"/>
      <c r="E35"/>
      <c r="F35"/>
      <c r="G35" s="68"/>
      <c r="H35" s="68"/>
      <c r="I35" s="65"/>
      <c r="J35"/>
      <c r="K35"/>
      <c r="L35"/>
      <c r="M35"/>
      <c r="N35"/>
      <c r="O35"/>
      <c r="P35"/>
      <c r="Q35"/>
      <c r="R35"/>
      <c r="S35" s="65"/>
      <c r="T35" s="66"/>
      <c r="U35"/>
      <c r="V35" s="66"/>
      <c r="W35" s="66"/>
      <c r="X35" s="67"/>
      <c r="Y35" s="67"/>
      <c r="Z35" s="67"/>
      <c r="AA35" s="67"/>
      <c r="AB35" s="68"/>
      <c r="AC35" s="68"/>
      <c r="AD35" s="67"/>
      <c r="AE35" s="69"/>
      <c r="AF35"/>
      <c r="AG35"/>
      <c r="AH35"/>
      <c r="AI35" s="67"/>
      <c r="AJ35"/>
      <c r="AK35" s="67"/>
      <c r="AL35"/>
      <c r="AM35" s="67"/>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row>
    <row r="36" spans="1:264" s="70" customFormat="1" x14ac:dyDescent="0.25">
      <c r="A36"/>
      <c r="B36"/>
      <c r="C36"/>
      <c r="D36"/>
      <c r="E36"/>
      <c r="F36"/>
      <c r="G36" s="68"/>
      <c r="H36" s="68"/>
      <c r="I36" s="65"/>
      <c r="J36"/>
      <c r="K36"/>
      <c r="L36"/>
      <c r="M36"/>
      <c r="N36"/>
      <c r="O36"/>
      <c r="P36"/>
      <c r="Q36"/>
      <c r="R36"/>
      <c r="S36" s="65"/>
      <c r="T36" s="66"/>
      <c r="U36"/>
      <c r="V36" s="66"/>
      <c r="W36" s="66"/>
      <c r="X36" s="67"/>
      <c r="Y36" s="67"/>
      <c r="Z36" s="67"/>
      <c r="AA36" s="67"/>
      <c r="AB36" s="68"/>
      <c r="AC36" s="68"/>
      <c r="AD36" s="67"/>
      <c r="AE36" s="69"/>
      <c r="AF36"/>
      <c r="AG36"/>
      <c r="AH36"/>
      <c r="AI36" s="67"/>
      <c r="AJ36"/>
      <c r="AK36" s="67"/>
      <c r="AL36"/>
      <c r="AM36" s="67"/>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row>
    <row r="37" spans="1:264" s="70" customFormat="1" x14ac:dyDescent="0.25">
      <c r="A37"/>
      <c r="B37"/>
      <c r="C37"/>
      <c r="D37"/>
      <c r="E37"/>
      <c r="F37"/>
      <c r="G37" s="68"/>
      <c r="H37" s="68"/>
      <c r="I37" s="65"/>
      <c r="J37"/>
      <c r="K37"/>
      <c r="L37"/>
      <c r="M37"/>
      <c r="N37"/>
      <c r="O37"/>
      <c r="P37"/>
      <c r="Q37"/>
      <c r="R37"/>
      <c r="S37" s="65"/>
      <c r="T37" s="66"/>
      <c r="U37"/>
      <c r="V37" s="66"/>
      <c r="W37" s="66"/>
      <c r="X37" s="67"/>
      <c r="Y37" s="67"/>
      <c r="Z37" s="67"/>
      <c r="AA37" s="67"/>
      <c r="AB37" s="68"/>
      <c r="AC37" s="68"/>
      <c r="AD37" s="67"/>
      <c r="AE37" s="69"/>
      <c r="AF37"/>
      <c r="AG37"/>
      <c r="AH37"/>
      <c r="AI37" s="67"/>
      <c r="AJ37"/>
      <c r="AK37" s="67"/>
      <c r="AL37"/>
      <c r="AM37" s="6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row>
    <row r="38" spans="1:264" s="70" customFormat="1" x14ac:dyDescent="0.25">
      <c r="A38"/>
      <c r="B38"/>
      <c r="C38"/>
      <c r="D38"/>
      <c r="E38"/>
      <c r="F38"/>
      <c r="G38" s="68"/>
      <c r="H38" s="68"/>
      <c r="I38" s="65"/>
      <c r="J38"/>
      <c r="K38"/>
      <c r="L38"/>
      <c r="M38"/>
      <c r="N38"/>
      <c r="O38"/>
      <c r="P38"/>
      <c r="Q38"/>
      <c r="R38"/>
      <c r="S38" s="65"/>
      <c r="T38" s="66"/>
      <c r="U38"/>
      <c r="V38" s="66"/>
      <c r="W38" s="66"/>
      <c r="X38" s="67"/>
      <c r="Y38" s="67"/>
      <c r="Z38" s="67"/>
      <c r="AA38" s="67"/>
      <c r="AB38" s="68"/>
      <c r="AC38" s="68"/>
      <c r="AD38" s="67"/>
      <c r="AE38" s="69"/>
      <c r="AF38"/>
      <c r="AG38"/>
      <c r="AH38"/>
      <c r="AI38" s="67"/>
      <c r="AJ38"/>
      <c r="AK38" s="67"/>
      <c r="AL38"/>
      <c r="AM38" s="67"/>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row>
    <row r="39" spans="1:264" s="70" customFormat="1" x14ac:dyDescent="0.25">
      <c r="A39"/>
      <c r="B39"/>
      <c r="C39"/>
      <c r="D39"/>
      <c r="E39"/>
      <c r="F39"/>
      <c r="G39" s="68"/>
      <c r="H39" s="68"/>
      <c r="I39" s="65"/>
      <c r="J39"/>
      <c r="K39"/>
      <c r="L39"/>
      <c r="M39"/>
      <c r="N39"/>
      <c r="O39"/>
      <c r="P39"/>
      <c r="Q39"/>
      <c r="R39"/>
      <c r="S39" s="65"/>
      <c r="T39" s="66"/>
      <c r="U39"/>
      <c r="V39" s="66"/>
      <c r="W39" s="66"/>
      <c r="X39" s="67"/>
      <c r="Y39" s="67"/>
      <c r="Z39" s="67"/>
      <c r="AA39" s="67"/>
      <c r="AB39" s="68"/>
      <c r="AC39" s="68"/>
      <c r="AD39" s="67"/>
      <c r="AE39" s="69"/>
      <c r="AF39"/>
      <c r="AG39"/>
      <c r="AH39"/>
      <c r="AI39" s="67"/>
      <c r="AJ39"/>
      <c r="AK39" s="67"/>
      <c r="AL39"/>
      <c r="AM39" s="67"/>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row>
    <row r="40" spans="1:264" s="70" customFormat="1" x14ac:dyDescent="0.25">
      <c r="A40"/>
      <c r="B40"/>
      <c r="C40"/>
      <c r="D40"/>
      <c r="E40"/>
      <c r="F40"/>
      <c r="G40" s="68"/>
      <c r="H40" s="68"/>
      <c r="I40" s="65"/>
      <c r="J40"/>
      <c r="K40"/>
      <c r="L40"/>
      <c r="M40"/>
      <c r="N40"/>
      <c r="O40"/>
      <c r="P40"/>
      <c r="Q40"/>
      <c r="R40"/>
      <c r="S40" s="65"/>
      <c r="T40" s="66"/>
      <c r="U40"/>
      <c r="V40" s="66"/>
      <c r="W40" s="66"/>
      <c r="X40" s="67"/>
      <c r="Y40" s="67"/>
      <c r="Z40" s="67"/>
      <c r="AA40" s="67"/>
      <c r="AB40" s="68"/>
      <c r="AC40" s="68"/>
      <c r="AD40" s="67"/>
      <c r="AE40" s="69"/>
      <c r="AF40"/>
      <c r="AG40"/>
      <c r="AH40"/>
      <c r="AI40" s="67"/>
      <c r="AJ40"/>
      <c r="AK40" s="67"/>
      <c r="AL40"/>
      <c r="AM40" s="67"/>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row>
    <row r="41" spans="1:264" s="70" customFormat="1" x14ac:dyDescent="0.25">
      <c r="A41"/>
      <c r="B41"/>
      <c r="C41"/>
      <c r="D41"/>
      <c r="E41"/>
      <c r="F41"/>
      <c r="G41" s="68"/>
      <c r="H41" s="68"/>
      <c r="I41" s="65"/>
      <c r="J41"/>
      <c r="K41"/>
      <c r="L41"/>
      <c r="M41"/>
      <c r="N41"/>
      <c r="O41"/>
      <c r="P41"/>
      <c r="Q41"/>
      <c r="R41"/>
      <c r="S41" s="65"/>
      <c r="T41" s="66"/>
      <c r="U41"/>
      <c r="V41" s="66"/>
      <c r="W41" s="66"/>
      <c r="X41" s="67"/>
      <c r="Y41" s="67"/>
      <c r="Z41" s="67"/>
      <c r="AA41" s="67"/>
      <c r="AB41" s="68"/>
      <c r="AC41" s="68"/>
      <c r="AD41" s="67"/>
      <c r="AE41" s="69"/>
      <c r="AF41"/>
      <c r="AG41"/>
      <c r="AH41"/>
      <c r="AI41" s="67"/>
      <c r="AJ41"/>
      <c r="AK41" s="67"/>
      <c r="AL41"/>
      <c r="AM41" s="67"/>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row>
    <row r="42" spans="1:264" s="70" customFormat="1" x14ac:dyDescent="0.25">
      <c r="A42"/>
      <c r="B42"/>
      <c r="C42"/>
      <c r="D42"/>
      <c r="E42"/>
      <c r="F42"/>
      <c r="G42" s="68"/>
      <c r="H42" s="68"/>
      <c r="I42" s="65"/>
      <c r="J42"/>
      <c r="K42"/>
      <c r="L42"/>
      <c r="M42"/>
      <c r="N42"/>
      <c r="O42"/>
      <c r="P42"/>
      <c r="Q42"/>
      <c r="R42"/>
      <c r="S42" s="65"/>
      <c r="T42" s="66"/>
      <c r="U42"/>
      <c r="V42" s="66"/>
      <c r="W42" s="66"/>
      <c r="X42" s="67"/>
      <c r="Y42" s="67"/>
      <c r="Z42" s="67"/>
      <c r="AA42" s="67"/>
      <c r="AB42" s="68"/>
      <c r="AC42" s="68"/>
      <c r="AD42" s="67"/>
      <c r="AE42" s="69"/>
      <c r="AF42"/>
      <c r="AG42"/>
      <c r="AH42"/>
      <c r="AI42" s="67"/>
      <c r="AJ42"/>
      <c r="AK42" s="67"/>
      <c r="AL42"/>
      <c r="AM42" s="67"/>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row>
    <row r="43" spans="1:264" s="70" customFormat="1" x14ac:dyDescent="0.25">
      <c r="A43"/>
      <c r="B43"/>
      <c r="C43"/>
      <c r="D43"/>
      <c r="E43"/>
      <c r="F43"/>
      <c r="G43" s="68"/>
      <c r="H43" s="68"/>
      <c r="I43" s="65"/>
      <c r="J43"/>
      <c r="K43"/>
      <c r="L43"/>
      <c r="M43"/>
      <c r="N43"/>
      <c r="O43"/>
      <c r="P43"/>
      <c r="Q43"/>
      <c r="R43"/>
      <c r="S43" s="65"/>
      <c r="T43" s="66"/>
      <c r="U43"/>
      <c r="V43" s="66"/>
      <c r="W43" s="66"/>
      <c r="X43" s="67"/>
      <c r="Y43" s="67"/>
      <c r="Z43" s="67"/>
      <c r="AA43" s="67"/>
      <c r="AB43" s="68"/>
      <c r="AC43" s="68"/>
      <c r="AD43" s="67"/>
      <c r="AE43" s="69"/>
      <c r="AF43"/>
      <c r="AG43"/>
      <c r="AH43"/>
      <c r="AI43" s="67"/>
      <c r="AJ43"/>
      <c r="AK43" s="67"/>
      <c r="AL43"/>
      <c r="AM43" s="67"/>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row>
    <row r="44" spans="1:264" s="70" customFormat="1" x14ac:dyDescent="0.25">
      <c r="A44"/>
      <c r="B44"/>
      <c r="C44"/>
      <c r="D44"/>
      <c r="E44"/>
      <c r="F44"/>
      <c r="G44" s="68"/>
      <c r="H44" s="68"/>
      <c r="I44" s="65"/>
      <c r="J44"/>
      <c r="K44"/>
      <c r="L44"/>
      <c r="M44"/>
      <c r="N44"/>
      <c r="O44"/>
      <c r="P44"/>
      <c r="Q44"/>
      <c r="R44"/>
      <c r="S44" s="65"/>
      <c r="T44" s="66"/>
      <c r="U44"/>
      <c r="V44" s="66"/>
      <c r="W44" s="66"/>
      <c r="X44" s="67"/>
      <c r="Y44" s="67"/>
      <c r="Z44" s="67"/>
      <c r="AA44" s="67"/>
      <c r="AB44" s="68"/>
      <c r="AC44" s="68"/>
      <c r="AD44" s="67"/>
      <c r="AE44" s="69"/>
      <c r="AF44"/>
      <c r="AG44"/>
      <c r="AH44"/>
      <c r="AI44" s="67"/>
      <c r="AJ44"/>
      <c r="AK44" s="67"/>
      <c r="AL44"/>
      <c r="AM44" s="67"/>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row>
    <row r="45" spans="1:264" s="70" customFormat="1" x14ac:dyDescent="0.25">
      <c r="A45"/>
      <c r="B45"/>
      <c r="C45"/>
      <c r="D45"/>
      <c r="E45"/>
      <c r="F45"/>
      <c r="G45" s="68"/>
      <c r="H45" s="68"/>
      <c r="I45" s="65"/>
      <c r="J45"/>
      <c r="K45"/>
      <c r="L45"/>
      <c r="M45"/>
      <c r="N45"/>
      <c r="O45"/>
      <c r="P45"/>
      <c r="Q45"/>
      <c r="R45"/>
      <c r="S45" s="65"/>
      <c r="T45" s="66"/>
      <c r="U45"/>
      <c r="V45" s="66"/>
      <c r="W45" s="66"/>
      <c r="X45" s="67"/>
      <c r="Y45" s="67"/>
      <c r="Z45" s="67"/>
      <c r="AA45" s="67"/>
      <c r="AB45" s="68"/>
      <c r="AC45" s="68"/>
      <c r="AD45" s="67"/>
      <c r="AE45" s="69"/>
      <c r="AF45"/>
      <c r="AG45"/>
      <c r="AH45"/>
      <c r="AI45" s="67"/>
      <c r="AJ45"/>
      <c r="AK45" s="67"/>
      <c r="AL45"/>
      <c r="AM45" s="67"/>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row>
    <row r="46" spans="1:264" s="70" customFormat="1" x14ac:dyDescent="0.25">
      <c r="A46"/>
      <c r="B46"/>
      <c r="C46"/>
      <c r="D46"/>
      <c r="E46"/>
      <c r="F46"/>
      <c r="G46" s="68"/>
      <c r="H46" s="68"/>
      <c r="I46" s="65"/>
      <c r="J46"/>
      <c r="K46"/>
      <c r="L46"/>
      <c r="M46"/>
      <c r="N46"/>
      <c r="O46"/>
      <c r="P46"/>
      <c r="Q46"/>
      <c r="R46"/>
      <c r="S46" s="65"/>
      <c r="T46" s="66"/>
      <c r="U46"/>
      <c r="V46" s="66"/>
      <c r="W46" s="66"/>
      <c r="X46" s="67"/>
      <c r="Y46" s="67"/>
      <c r="Z46" s="67"/>
      <c r="AA46" s="67"/>
      <c r="AB46" s="68"/>
      <c r="AC46" s="68"/>
      <c r="AD46" s="67"/>
      <c r="AE46" s="69"/>
      <c r="AF46"/>
      <c r="AG46"/>
      <c r="AH46"/>
      <c r="AI46" s="67"/>
      <c r="AJ46"/>
      <c r="AK46" s="67"/>
      <c r="AL46"/>
      <c r="AM46" s="67"/>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row>
    <row r="47" spans="1:264" s="70" customFormat="1" x14ac:dyDescent="0.25">
      <c r="A47"/>
      <c r="B47"/>
      <c r="C47"/>
      <c r="D47"/>
      <c r="E47"/>
      <c r="F47"/>
      <c r="G47" s="68"/>
      <c r="H47" s="68"/>
      <c r="I47" s="65"/>
      <c r="J47"/>
      <c r="K47"/>
      <c r="L47"/>
      <c r="M47"/>
      <c r="N47"/>
      <c r="O47"/>
      <c r="P47"/>
      <c r="Q47"/>
      <c r="R47"/>
      <c r="S47" s="65"/>
      <c r="T47" s="66"/>
      <c r="U47"/>
      <c r="V47" s="66"/>
      <c r="W47" s="66"/>
      <c r="X47" s="67"/>
      <c r="Y47" s="67"/>
      <c r="Z47" s="67"/>
      <c r="AA47" s="67"/>
      <c r="AB47" s="68"/>
      <c r="AC47" s="68"/>
      <c r="AD47" s="67"/>
      <c r="AE47" s="69"/>
      <c r="AF47"/>
      <c r="AG47"/>
      <c r="AH47"/>
      <c r="AI47" s="67"/>
      <c r="AJ47"/>
      <c r="AK47" s="67"/>
      <c r="AL47"/>
      <c r="AM47" s="6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row>
    <row r="48" spans="1:264" s="70" customFormat="1" x14ac:dyDescent="0.25">
      <c r="A48"/>
      <c r="B48"/>
      <c r="C48"/>
      <c r="D48"/>
      <c r="E48"/>
      <c r="F48"/>
      <c r="G48" s="68"/>
      <c r="H48" s="68"/>
      <c r="I48" s="65"/>
      <c r="J48"/>
      <c r="K48"/>
      <c r="L48"/>
      <c r="M48"/>
      <c r="N48"/>
      <c r="O48"/>
      <c r="P48"/>
      <c r="Q48"/>
      <c r="R48"/>
      <c r="S48" s="65"/>
      <c r="T48" s="66"/>
      <c r="U48"/>
      <c r="V48" s="66"/>
      <c r="W48" s="66"/>
      <c r="X48" s="67"/>
      <c r="Y48" s="67"/>
      <c r="Z48" s="67"/>
      <c r="AA48" s="67"/>
      <c r="AB48" s="68"/>
      <c r="AC48" s="68"/>
      <c r="AD48" s="67"/>
      <c r="AE48" s="69"/>
      <c r="AF48"/>
      <c r="AG48"/>
      <c r="AH48"/>
      <c r="AI48" s="67"/>
      <c r="AJ48"/>
      <c r="AK48" s="67"/>
      <c r="AL48"/>
      <c r="AM48" s="67"/>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row>
    <row r="49" spans="1:264" s="70" customFormat="1" x14ac:dyDescent="0.25">
      <c r="A49"/>
      <c r="B49"/>
      <c r="C49"/>
      <c r="D49"/>
      <c r="E49"/>
      <c r="F49"/>
      <c r="G49" s="68"/>
      <c r="H49" s="68"/>
      <c r="I49" s="65"/>
      <c r="J49"/>
      <c r="K49"/>
      <c r="L49"/>
      <c r="M49"/>
      <c r="N49"/>
      <c r="O49"/>
      <c r="P49"/>
      <c r="Q49"/>
      <c r="R49"/>
      <c r="S49" s="65"/>
      <c r="T49" s="66"/>
      <c r="U49"/>
      <c r="V49" s="66"/>
      <c r="W49" s="66"/>
      <c r="X49" s="67"/>
      <c r="Y49" s="67"/>
      <c r="Z49" s="67"/>
      <c r="AA49" s="67"/>
      <c r="AB49" s="68"/>
      <c r="AC49" s="68"/>
      <c r="AD49" s="67"/>
      <c r="AE49" s="69"/>
      <c r="AF49"/>
      <c r="AG49"/>
      <c r="AH49"/>
      <c r="AI49" s="67"/>
      <c r="AJ49"/>
      <c r="AK49" s="67"/>
      <c r="AL49"/>
      <c r="AM49" s="67"/>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row>
    <row r="50" spans="1:264" s="70" customFormat="1" x14ac:dyDescent="0.25">
      <c r="A50"/>
      <c r="B50"/>
      <c r="C50"/>
      <c r="D50"/>
      <c r="E50"/>
      <c r="F50"/>
      <c r="G50" s="68"/>
      <c r="H50" s="68"/>
      <c r="I50" s="65"/>
      <c r="J50"/>
      <c r="K50"/>
      <c r="L50"/>
      <c r="M50"/>
      <c r="N50"/>
      <c r="O50"/>
      <c r="P50"/>
      <c r="Q50"/>
      <c r="R50"/>
      <c r="S50" s="65"/>
      <c r="T50" s="66"/>
      <c r="U50"/>
      <c r="V50" s="66"/>
      <c r="W50" s="66"/>
      <c r="X50" s="67"/>
      <c r="Y50" s="67"/>
      <c r="Z50" s="67"/>
      <c r="AA50" s="67"/>
      <c r="AB50" s="68"/>
      <c r="AC50" s="68"/>
      <c r="AD50" s="67"/>
      <c r="AE50" s="69"/>
      <c r="AF50"/>
      <c r="AG50"/>
      <c r="AH50"/>
      <c r="AI50" s="67"/>
      <c r="AJ50"/>
      <c r="AK50" s="67"/>
      <c r="AL50"/>
      <c r="AM50" s="67"/>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row>
    <row r="51" spans="1:264" s="70" customFormat="1" x14ac:dyDescent="0.25">
      <c r="A51"/>
      <c r="B51"/>
      <c r="C51"/>
      <c r="D51"/>
      <c r="E51"/>
      <c r="F51"/>
      <c r="G51" s="68"/>
      <c r="H51" s="68"/>
      <c r="I51" s="65"/>
      <c r="J51"/>
      <c r="K51"/>
      <c r="L51"/>
      <c r="M51"/>
      <c r="N51"/>
      <c r="O51"/>
      <c r="P51"/>
      <c r="Q51"/>
      <c r="R51"/>
      <c r="S51" s="65"/>
      <c r="T51" s="66"/>
      <c r="U51"/>
      <c r="V51" s="66"/>
      <c r="W51" s="66"/>
      <c r="X51" s="67"/>
      <c r="Y51" s="67"/>
      <c r="Z51" s="67"/>
      <c r="AA51" s="67"/>
      <c r="AB51" s="68"/>
      <c r="AC51" s="68"/>
      <c r="AD51" s="67"/>
      <c r="AE51" s="69"/>
      <c r="AF51"/>
      <c r="AG51"/>
      <c r="AH51"/>
      <c r="AI51" s="67"/>
      <c r="AJ51"/>
      <c r="AK51" s="67"/>
      <c r="AL51"/>
      <c r="AM51" s="67"/>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row>
    <row r="52" spans="1:264" s="70" customFormat="1" x14ac:dyDescent="0.25">
      <c r="A52"/>
      <c r="B52"/>
      <c r="C52"/>
      <c r="D52"/>
      <c r="E52"/>
      <c r="F52"/>
      <c r="G52" s="68"/>
      <c r="H52" s="68"/>
      <c r="I52" s="65"/>
      <c r="J52"/>
      <c r="K52"/>
      <c r="L52"/>
      <c r="M52"/>
      <c r="N52"/>
      <c r="O52"/>
      <c r="P52"/>
      <c r="Q52"/>
      <c r="R52"/>
      <c r="S52" s="65"/>
      <c r="T52" s="66"/>
      <c r="U52"/>
      <c r="V52" s="66"/>
      <c r="W52" s="66"/>
      <c r="X52" s="67"/>
      <c r="Y52" s="67"/>
      <c r="Z52" s="67"/>
      <c r="AA52" s="67"/>
      <c r="AB52" s="68"/>
      <c r="AC52" s="68"/>
      <c r="AD52" s="67"/>
      <c r="AE52" s="69"/>
      <c r="AF52"/>
      <c r="AG52"/>
      <c r="AH52"/>
      <c r="AI52" s="67"/>
      <c r="AJ52"/>
      <c r="AK52" s="67"/>
      <c r="AL52"/>
      <c r="AM52" s="67"/>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row>
    <row r="53" spans="1:264" s="70" customFormat="1" x14ac:dyDescent="0.25">
      <c r="A53"/>
      <c r="B53"/>
      <c r="C53"/>
      <c r="D53"/>
      <c r="E53"/>
      <c r="F53"/>
      <c r="G53" s="68"/>
      <c r="H53" s="68"/>
      <c r="I53" s="65"/>
      <c r="J53"/>
      <c r="K53"/>
      <c r="L53"/>
      <c r="M53"/>
      <c r="N53"/>
      <c r="O53"/>
      <c r="P53"/>
      <c r="Q53"/>
      <c r="R53"/>
      <c r="S53" s="65"/>
      <c r="T53" s="66"/>
      <c r="U53"/>
      <c r="V53" s="66"/>
      <c r="W53" s="66"/>
      <c r="X53" s="67"/>
      <c r="Y53" s="67"/>
      <c r="Z53" s="67"/>
      <c r="AA53" s="67"/>
      <c r="AB53" s="68"/>
      <c r="AC53" s="68"/>
      <c r="AD53" s="67"/>
      <c r="AE53" s="69"/>
      <c r="AF53"/>
      <c r="AG53"/>
      <c r="AH53"/>
      <c r="AI53" s="67"/>
      <c r="AJ53"/>
      <c r="AK53" s="67"/>
      <c r="AL53"/>
      <c r="AM53" s="67"/>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row>
    <row r="54" spans="1:264" s="70" customFormat="1" x14ac:dyDescent="0.25">
      <c r="A54"/>
      <c r="B54"/>
      <c r="C54"/>
      <c r="D54"/>
      <c r="E54"/>
      <c r="F54"/>
      <c r="G54" s="68"/>
      <c r="H54" s="68"/>
      <c r="I54" s="65"/>
      <c r="J54"/>
      <c r="K54"/>
      <c r="L54"/>
      <c r="M54"/>
      <c r="N54"/>
      <c r="O54"/>
      <c r="P54"/>
      <c r="Q54"/>
      <c r="R54"/>
      <c r="S54" s="65"/>
      <c r="T54" s="66"/>
      <c r="U54"/>
      <c r="V54" s="66"/>
      <c r="W54" s="66"/>
      <c r="X54" s="67"/>
      <c r="Y54" s="67"/>
      <c r="Z54" s="67"/>
      <c r="AA54" s="67"/>
      <c r="AB54" s="68"/>
      <c r="AC54" s="68"/>
      <c r="AD54" s="67"/>
      <c r="AE54" s="69"/>
      <c r="AF54"/>
      <c r="AG54"/>
      <c r="AH54"/>
      <c r="AI54" s="67"/>
      <c r="AJ54"/>
      <c r="AK54" s="67"/>
      <c r="AL54"/>
      <c r="AM54" s="67"/>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row>
    <row r="55" spans="1:264" s="70" customFormat="1" x14ac:dyDescent="0.25">
      <c r="A55"/>
      <c r="B55"/>
      <c r="C55"/>
      <c r="D55"/>
      <c r="E55"/>
      <c r="F55"/>
      <c r="G55" s="68"/>
      <c r="H55" s="68"/>
      <c r="I55" s="65"/>
      <c r="J55"/>
      <c r="K55"/>
      <c r="L55"/>
      <c r="M55"/>
      <c r="N55"/>
      <c r="O55"/>
      <c r="P55"/>
      <c r="Q55"/>
      <c r="R55"/>
      <c r="S55" s="65"/>
      <c r="T55" s="66"/>
      <c r="U55"/>
      <c r="V55" s="66"/>
      <c r="W55" s="66"/>
      <c r="X55" s="67"/>
      <c r="Y55" s="67"/>
      <c r="Z55" s="67"/>
      <c r="AA55" s="67"/>
      <c r="AB55" s="68"/>
      <c r="AC55" s="68"/>
      <c r="AD55" s="67"/>
      <c r="AE55" s="69"/>
      <c r="AF55"/>
      <c r="AG55"/>
      <c r="AH55"/>
      <c r="AI55" s="67"/>
      <c r="AJ55"/>
      <c r="AK55" s="67"/>
      <c r="AL55"/>
      <c r="AM55" s="67"/>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row>
    <row r="56" spans="1:264" s="70" customFormat="1" x14ac:dyDescent="0.25">
      <c r="A56"/>
      <c r="B56"/>
      <c r="C56"/>
      <c r="D56"/>
      <c r="E56"/>
      <c r="F56"/>
      <c r="G56" s="68"/>
      <c r="H56" s="68"/>
      <c r="I56" s="65"/>
      <c r="J56"/>
      <c r="K56"/>
      <c r="L56"/>
      <c r="M56"/>
      <c r="N56"/>
      <c r="O56"/>
      <c r="P56"/>
      <c r="Q56"/>
      <c r="R56"/>
      <c r="S56" s="65"/>
      <c r="T56" s="66"/>
      <c r="U56"/>
      <c r="V56" s="66"/>
      <c r="W56" s="66"/>
      <c r="X56" s="67"/>
      <c r="Y56" s="67"/>
      <c r="Z56" s="67"/>
      <c r="AA56" s="67"/>
      <c r="AB56" s="68"/>
      <c r="AC56" s="68"/>
      <c r="AD56" s="67"/>
      <c r="AE56" s="69"/>
      <c r="AF56"/>
      <c r="AG56"/>
      <c r="AH56"/>
      <c r="AI56" s="67"/>
      <c r="AJ56"/>
      <c r="AK56" s="67"/>
      <c r="AL56"/>
      <c r="AM56" s="67"/>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row>
    <row r="57" spans="1:264" s="70" customFormat="1" x14ac:dyDescent="0.25">
      <c r="A57"/>
      <c r="B57"/>
      <c r="C57"/>
      <c r="D57"/>
      <c r="E57"/>
      <c r="F57"/>
      <c r="G57" s="68"/>
      <c r="H57" s="68"/>
      <c r="I57" s="65"/>
      <c r="J57"/>
      <c r="K57"/>
      <c r="L57"/>
      <c r="M57"/>
      <c r="N57"/>
      <c r="O57"/>
      <c r="P57"/>
      <c r="Q57"/>
      <c r="R57"/>
      <c r="S57" s="65"/>
      <c r="T57" s="66"/>
      <c r="U57"/>
      <c r="V57" s="66"/>
      <c r="W57" s="66"/>
      <c r="X57" s="67"/>
      <c r="Y57" s="67"/>
      <c r="Z57" s="67"/>
      <c r="AA57" s="67"/>
      <c r="AB57" s="68"/>
      <c r="AC57" s="68"/>
      <c r="AD57" s="67"/>
      <c r="AE57" s="69"/>
      <c r="AF57"/>
      <c r="AG57"/>
      <c r="AH57"/>
      <c r="AI57" s="67"/>
      <c r="AJ57"/>
      <c r="AK57" s="67"/>
      <c r="AL57"/>
      <c r="AM57" s="6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row>
    <row r="58" spans="1:264" s="70" customFormat="1" x14ac:dyDescent="0.25">
      <c r="A58"/>
      <c r="B58"/>
      <c r="C58"/>
      <c r="D58"/>
      <c r="E58"/>
      <c r="F58"/>
      <c r="G58" s="68"/>
      <c r="H58" s="68"/>
      <c r="I58" s="65"/>
      <c r="J58"/>
      <c r="K58"/>
      <c r="L58"/>
      <c r="M58"/>
      <c r="N58"/>
      <c r="O58"/>
      <c r="P58"/>
      <c r="Q58"/>
      <c r="R58"/>
      <c r="S58" s="65"/>
      <c r="T58" s="66"/>
      <c r="U58"/>
      <c r="V58" s="66"/>
      <c r="W58" s="66"/>
      <c r="X58" s="67"/>
      <c r="Y58" s="67"/>
      <c r="Z58" s="67"/>
      <c r="AA58" s="67"/>
      <c r="AB58" s="68"/>
      <c r="AC58" s="68"/>
      <c r="AD58" s="67"/>
      <c r="AE58" s="69"/>
      <c r="AF58"/>
      <c r="AG58"/>
      <c r="AH58"/>
      <c r="AI58" s="67"/>
      <c r="AJ58"/>
      <c r="AK58" s="67"/>
      <c r="AL58"/>
      <c r="AM58" s="67"/>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row>
    <row r="59" spans="1:264" s="70" customFormat="1" x14ac:dyDescent="0.25">
      <c r="A59"/>
      <c r="B59"/>
      <c r="C59"/>
      <c r="D59"/>
      <c r="E59"/>
      <c r="F59"/>
      <c r="G59" s="68"/>
      <c r="H59" s="68"/>
      <c r="I59" s="65"/>
      <c r="J59"/>
      <c r="K59"/>
      <c r="L59"/>
      <c r="M59"/>
      <c r="N59"/>
      <c r="O59"/>
      <c r="P59"/>
      <c r="Q59"/>
      <c r="R59"/>
      <c r="S59" s="65"/>
      <c r="T59" s="66"/>
      <c r="U59"/>
      <c r="V59" s="66"/>
      <c r="W59" s="66"/>
      <c r="X59" s="67"/>
      <c r="Y59" s="67"/>
      <c r="Z59" s="67"/>
      <c r="AA59" s="67"/>
      <c r="AB59" s="68"/>
      <c r="AC59" s="68"/>
      <c r="AD59" s="67"/>
      <c r="AE59" s="69"/>
      <c r="AF59"/>
      <c r="AG59"/>
      <c r="AH59"/>
      <c r="AI59" s="67"/>
      <c r="AJ59"/>
      <c r="AK59" s="67"/>
      <c r="AL59"/>
      <c r="AM59" s="67"/>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row>
    <row r="60" spans="1:264" s="70" customFormat="1" x14ac:dyDescent="0.25">
      <c r="A60"/>
      <c r="B60"/>
      <c r="C60"/>
      <c r="D60"/>
      <c r="E60"/>
      <c r="F60"/>
      <c r="G60" s="68"/>
      <c r="H60" s="68"/>
      <c r="I60" s="65"/>
      <c r="J60"/>
      <c r="K60"/>
      <c r="L60"/>
      <c r="M60"/>
      <c r="N60"/>
      <c r="O60"/>
      <c r="P60"/>
      <c r="Q60"/>
      <c r="R60"/>
      <c r="S60" s="65"/>
      <c r="T60" s="66"/>
      <c r="U60"/>
      <c r="V60" s="66"/>
      <c r="W60" s="66"/>
      <c r="X60" s="67"/>
      <c r="Y60" s="67"/>
      <c r="Z60" s="67"/>
      <c r="AA60" s="67"/>
      <c r="AB60" s="68"/>
      <c r="AC60" s="68"/>
      <c r="AD60" s="67"/>
      <c r="AE60" s="69"/>
      <c r="AF60"/>
      <c r="AG60"/>
      <c r="AH60"/>
      <c r="AI60" s="67"/>
      <c r="AJ60"/>
      <c r="AK60" s="67"/>
      <c r="AL60"/>
      <c r="AM60" s="67"/>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row>
    <row r="61" spans="1:264" s="70" customFormat="1" x14ac:dyDescent="0.25">
      <c r="A61"/>
      <c r="B61"/>
      <c r="C61"/>
      <c r="D61"/>
      <c r="E61"/>
      <c r="F61"/>
      <c r="G61" s="68"/>
      <c r="H61" s="68"/>
      <c r="I61" s="65"/>
      <c r="J61"/>
      <c r="K61"/>
      <c r="L61"/>
      <c r="M61"/>
      <c r="N61"/>
      <c r="O61"/>
      <c r="P61"/>
      <c r="Q61"/>
      <c r="R61"/>
      <c r="S61" s="65"/>
      <c r="T61" s="66"/>
      <c r="U61"/>
      <c r="V61" s="66"/>
      <c r="W61" s="66"/>
      <c r="X61" s="67"/>
      <c r="Y61" s="67"/>
      <c r="Z61" s="67"/>
      <c r="AA61" s="67"/>
      <c r="AB61" s="68"/>
      <c r="AC61" s="68"/>
      <c r="AD61" s="67"/>
      <c r="AE61" s="69"/>
      <c r="AF61"/>
      <c r="AG61"/>
      <c r="AH61"/>
      <c r="AI61" s="67"/>
      <c r="AJ61"/>
      <c r="AK61" s="67"/>
      <c r="AL61"/>
      <c r="AM61" s="67"/>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row>
    <row r="62" spans="1:264" s="70" customFormat="1" x14ac:dyDescent="0.25">
      <c r="A62"/>
      <c r="B62"/>
      <c r="C62"/>
      <c r="D62"/>
      <c r="E62"/>
      <c r="F62"/>
      <c r="G62" s="68"/>
      <c r="H62" s="68"/>
      <c r="I62" s="65"/>
      <c r="J62"/>
      <c r="K62"/>
      <c r="L62"/>
      <c r="M62"/>
      <c r="N62"/>
      <c r="O62"/>
      <c r="P62"/>
      <c r="Q62"/>
      <c r="R62"/>
      <c r="S62" s="65"/>
      <c r="T62" s="66"/>
      <c r="U62"/>
      <c r="V62" s="66"/>
      <c r="W62" s="66"/>
      <c r="X62" s="67"/>
      <c r="Y62" s="67"/>
      <c r="Z62" s="67"/>
      <c r="AA62" s="67"/>
      <c r="AB62" s="68"/>
      <c r="AC62" s="68"/>
      <c r="AD62" s="67"/>
      <c r="AE62" s="69"/>
      <c r="AF62"/>
      <c r="AG62"/>
      <c r="AH62"/>
      <c r="AI62" s="67"/>
      <c r="AJ62"/>
      <c r="AK62" s="67"/>
      <c r="AL62"/>
      <c r="AM62" s="67"/>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row>
    <row r="63" spans="1:264" s="70" customFormat="1" x14ac:dyDescent="0.25">
      <c r="A63"/>
      <c r="B63"/>
      <c r="C63"/>
      <c r="D63"/>
      <c r="E63"/>
      <c r="F63"/>
      <c r="G63" s="68"/>
      <c r="H63" s="68"/>
      <c r="I63" s="65"/>
      <c r="J63"/>
      <c r="K63"/>
      <c r="L63"/>
      <c r="M63"/>
      <c r="N63"/>
      <c r="O63"/>
      <c r="P63"/>
      <c r="Q63"/>
      <c r="R63"/>
      <c r="S63" s="65"/>
      <c r="T63" s="66"/>
      <c r="U63"/>
      <c r="V63" s="66"/>
      <c r="W63" s="66"/>
      <c r="X63" s="67"/>
      <c r="Y63" s="67"/>
      <c r="Z63" s="67"/>
      <c r="AA63" s="67"/>
      <c r="AB63" s="68"/>
      <c r="AC63" s="68"/>
      <c r="AD63" s="67"/>
      <c r="AE63" s="69"/>
      <c r="AF63"/>
      <c r="AG63"/>
      <c r="AH63"/>
      <c r="AI63" s="67"/>
      <c r="AJ63"/>
      <c r="AK63" s="67"/>
      <c r="AL63"/>
      <c r="AM63" s="67"/>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row>
    <row r="64" spans="1:264" s="70" customFormat="1" x14ac:dyDescent="0.25">
      <c r="A64"/>
      <c r="B64"/>
      <c r="C64"/>
      <c r="D64"/>
      <c r="E64"/>
      <c r="F64"/>
      <c r="G64" s="68"/>
      <c r="H64" s="68"/>
      <c r="I64" s="65"/>
      <c r="J64"/>
      <c r="K64"/>
      <c r="L64"/>
      <c r="M64"/>
      <c r="N64"/>
      <c r="O64"/>
      <c r="P64"/>
      <c r="Q64"/>
      <c r="R64"/>
      <c r="S64" s="65"/>
      <c r="T64" s="66"/>
      <c r="U64"/>
      <c r="V64" s="66"/>
      <c r="W64" s="66"/>
      <c r="X64" s="67"/>
      <c r="Y64" s="67"/>
      <c r="Z64" s="67"/>
      <c r="AA64" s="67"/>
      <c r="AB64" s="68"/>
      <c r="AC64" s="68"/>
      <c r="AD64" s="67"/>
      <c r="AE64" s="69"/>
      <c r="AF64"/>
      <c r="AG64"/>
      <c r="AH64"/>
      <c r="AI64" s="67"/>
      <c r="AJ64"/>
      <c r="AK64" s="67"/>
      <c r="AL64"/>
      <c r="AM64" s="67"/>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row>
    <row r="65" spans="1:264" s="70" customFormat="1" x14ac:dyDescent="0.25">
      <c r="A65"/>
      <c r="B65"/>
      <c r="C65"/>
      <c r="D65"/>
      <c r="E65"/>
      <c r="F65"/>
      <c r="G65" s="68"/>
      <c r="H65" s="68"/>
      <c r="I65" s="65"/>
      <c r="J65"/>
      <c r="K65"/>
      <c r="L65"/>
      <c r="M65"/>
      <c r="N65"/>
      <c r="O65"/>
      <c r="P65"/>
      <c r="Q65"/>
      <c r="R65"/>
      <c r="S65" s="65"/>
      <c r="T65" s="66"/>
      <c r="U65"/>
      <c r="V65" s="66"/>
      <c r="W65" s="66"/>
      <c r="X65" s="67"/>
      <c r="Y65" s="67"/>
      <c r="Z65" s="67"/>
      <c r="AA65" s="67"/>
      <c r="AB65" s="68"/>
      <c r="AC65" s="68"/>
      <c r="AD65" s="67"/>
      <c r="AE65" s="69"/>
      <c r="AF65"/>
      <c r="AG65"/>
      <c r="AH65"/>
      <c r="AI65" s="67"/>
      <c r="AJ65"/>
      <c r="AK65" s="67"/>
      <c r="AL65"/>
      <c r="AM65" s="67"/>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row>
    <row r="66" spans="1:264" s="70" customFormat="1" x14ac:dyDescent="0.25">
      <c r="A66"/>
      <c r="B66"/>
      <c r="C66"/>
      <c r="D66"/>
      <c r="E66"/>
      <c r="F66"/>
      <c r="G66" s="68"/>
      <c r="H66" s="68"/>
      <c r="I66" s="65"/>
      <c r="J66"/>
      <c r="K66"/>
      <c r="L66"/>
      <c r="M66"/>
      <c r="N66"/>
      <c r="O66"/>
      <c r="P66"/>
      <c r="Q66"/>
      <c r="R66"/>
      <c r="S66" s="65"/>
      <c r="T66" s="66"/>
      <c r="U66"/>
      <c r="V66" s="66"/>
      <c r="W66" s="66"/>
      <c r="X66" s="67"/>
      <c r="Y66" s="67"/>
      <c r="Z66" s="67"/>
      <c r="AA66" s="67"/>
      <c r="AB66" s="68"/>
      <c r="AC66" s="68"/>
      <c r="AD66" s="67"/>
      <c r="AE66" s="69"/>
      <c r="AF66"/>
      <c r="AG66"/>
      <c r="AH66"/>
      <c r="AI66" s="67"/>
      <c r="AJ66"/>
      <c r="AK66" s="67"/>
      <c r="AL66"/>
      <c r="AM66" s="67"/>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row>
    <row r="67" spans="1:264" s="70" customFormat="1" x14ac:dyDescent="0.25">
      <c r="A67"/>
      <c r="B67"/>
      <c r="C67"/>
      <c r="D67"/>
      <c r="E67"/>
      <c r="F67"/>
      <c r="G67" s="68"/>
      <c r="H67" s="68"/>
      <c r="I67" s="65"/>
      <c r="J67"/>
      <c r="K67"/>
      <c r="L67"/>
      <c r="M67"/>
      <c r="N67"/>
      <c r="O67"/>
      <c r="P67"/>
      <c r="Q67"/>
      <c r="R67"/>
      <c r="S67" s="65"/>
      <c r="T67" s="66"/>
      <c r="U67"/>
      <c r="V67" s="66"/>
      <c r="W67" s="66"/>
      <c r="X67" s="67"/>
      <c r="Y67" s="67"/>
      <c r="Z67" s="67"/>
      <c r="AA67" s="67"/>
      <c r="AB67" s="68"/>
      <c r="AC67" s="68"/>
      <c r="AD67" s="67"/>
      <c r="AE67" s="69"/>
      <c r="AF67"/>
      <c r="AG67"/>
      <c r="AH67"/>
      <c r="AI67" s="67"/>
      <c r="AJ67"/>
      <c r="AK67" s="67"/>
      <c r="AL67"/>
      <c r="AM67" s="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row>
    <row r="68" spans="1:264" s="70" customFormat="1" x14ac:dyDescent="0.25">
      <c r="A68"/>
      <c r="B68"/>
      <c r="C68"/>
      <c r="D68"/>
      <c r="E68"/>
      <c r="F68"/>
      <c r="G68" s="68"/>
      <c r="H68" s="68"/>
      <c r="I68" s="65"/>
      <c r="J68"/>
      <c r="K68"/>
      <c r="L68"/>
      <c r="M68"/>
      <c r="N68"/>
      <c r="O68"/>
      <c r="P68"/>
      <c r="Q68"/>
      <c r="R68"/>
      <c r="S68" s="65"/>
      <c r="T68" s="66"/>
      <c r="U68"/>
      <c r="V68" s="66"/>
      <c r="W68" s="66"/>
      <c r="X68" s="67"/>
      <c r="Y68" s="67"/>
      <c r="Z68" s="67"/>
      <c r="AA68" s="67"/>
      <c r="AB68" s="68"/>
      <c r="AC68" s="68"/>
      <c r="AD68" s="67"/>
      <c r="AE68" s="69"/>
      <c r="AF68"/>
      <c r="AG68"/>
      <c r="AH68"/>
      <c r="AI68" s="67"/>
      <c r="AJ68"/>
      <c r="AK68" s="67"/>
      <c r="AL68"/>
      <c r="AM68" s="67"/>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row>
    <row r="69" spans="1:264" s="70" customFormat="1" x14ac:dyDescent="0.25">
      <c r="A69"/>
      <c r="B69"/>
      <c r="C69"/>
      <c r="D69"/>
      <c r="E69"/>
      <c r="F69"/>
      <c r="G69" s="68"/>
      <c r="H69" s="68"/>
      <c r="I69" s="65"/>
      <c r="J69"/>
      <c r="K69"/>
      <c r="L69"/>
      <c r="M69"/>
      <c r="N69"/>
      <c r="O69"/>
      <c r="P69"/>
      <c r="Q69"/>
      <c r="R69"/>
      <c r="S69" s="65"/>
      <c r="T69" s="66"/>
      <c r="U69"/>
      <c r="V69" s="66"/>
      <c r="W69" s="66"/>
      <c r="X69" s="67"/>
      <c r="Y69" s="67"/>
      <c r="Z69" s="67"/>
      <c r="AA69" s="67"/>
      <c r="AB69" s="68"/>
      <c r="AC69" s="68"/>
      <c r="AD69" s="67"/>
      <c r="AE69" s="69"/>
      <c r="AF69"/>
      <c r="AG69"/>
      <c r="AH69"/>
      <c r="AI69" s="67"/>
      <c r="AJ69"/>
      <c r="AK69" s="67"/>
      <c r="AL69"/>
      <c r="AM69" s="67"/>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row>
    <row r="70" spans="1:264" s="70" customFormat="1" x14ac:dyDescent="0.25">
      <c r="A70"/>
      <c r="B70"/>
      <c r="C70"/>
      <c r="D70"/>
      <c r="E70"/>
      <c r="F70"/>
      <c r="G70" s="68"/>
      <c r="H70" s="68"/>
      <c r="I70" s="65"/>
      <c r="J70"/>
      <c r="K70"/>
      <c r="L70"/>
      <c r="M70"/>
      <c r="N70"/>
      <c r="O70"/>
      <c r="P70"/>
      <c r="Q70"/>
      <c r="R70"/>
      <c r="S70" s="65"/>
      <c r="T70" s="66"/>
      <c r="U70"/>
      <c r="V70" s="66"/>
      <c r="W70" s="66"/>
      <c r="X70" s="67"/>
      <c r="Y70" s="67"/>
      <c r="Z70" s="67"/>
      <c r="AA70" s="67"/>
      <c r="AB70" s="68"/>
      <c r="AC70" s="68"/>
      <c r="AD70" s="67"/>
      <c r="AE70" s="69"/>
      <c r="AF70"/>
      <c r="AG70"/>
      <c r="AH70"/>
      <c r="AI70" s="67"/>
      <c r="AJ70"/>
      <c r="AK70" s="67"/>
      <c r="AL70"/>
      <c r="AM70" s="67"/>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row>
    <row r="71" spans="1:264" s="70" customFormat="1" x14ac:dyDescent="0.25">
      <c r="A71"/>
      <c r="B71"/>
      <c r="C71"/>
      <c r="D71"/>
      <c r="E71"/>
      <c r="F71"/>
      <c r="G71" s="68"/>
      <c r="H71" s="68"/>
      <c r="I71" s="65"/>
      <c r="J71"/>
      <c r="K71"/>
      <c r="L71"/>
      <c r="M71"/>
      <c r="N71"/>
      <c r="O71"/>
      <c r="P71"/>
      <c r="Q71"/>
      <c r="R71"/>
      <c r="S71" s="65"/>
      <c r="T71" s="66"/>
      <c r="U71"/>
      <c r="V71" s="66"/>
      <c r="W71" s="66"/>
      <c r="X71" s="67"/>
      <c r="Y71" s="67"/>
      <c r="Z71" s="67"/>
      <c r="AA71" s="67"/>
      <c r="AB71" s="68"/>
      <c r="AC71" s="68"/>
      <c r="AD71" s="67"/>
      <c r="AE71" s="69"/>
      <c r="AF71"/>
      <c r="AG71"/>
      <c r="AH71"/>
      <c r="AI71" s="67"/>
      <c r="AJ71"/>
      <c r="AK71" s="67"/>
      <c r="AL71"/>
      <c r="AM71" s="67"/>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row>
    <row r="72" spans="1:264" s="70" customFormat="1" x14ac:dyDescent="0.25">
      <c r="A72"/>
      <c r="B72"/>
      <c r="C72"/>
      <c r="D72"/>
      <c r="E72"/>
      <c r="F72"/>
      <c r="G72" s="68"/>
      <c r="H72" s="68"/>
      <c r="I72" s="65"/>
      <c r="J72"/>
      <c r="K72"/>
      <c r="L72"/>
      <c r="M72"/>
      <c r="N72"/>
      <c r="O72"/>
      <c r="P72"/>
      <c r="Q72"/>
      <c r="R72"/>
      <c r="S72" s="65"/>
      <c r="T72" s="66"/>
      <c r="U72"/>
      <c r="V72" s="66"/>
      <c r="W72" s="66"/>
      <c r="X72" s="67"/>
      <c r="Y72" s="67"/>
      <c r="Z72" s="67"/>
      <c r="AA72" s="67"/>
      <c r="AB72" s="68"/>
      <c r="AC72" s="68"/>
      <c r="AD72" s="67"/>
      <c r="AE72" s="69"/>
      <c r="AF72"/>
      <c r="AG72"/>
      <c r="AH72"/>
      <c r="AI72" s="67"/>
      <c r="AJ72"/>
      <c r="AK72" s="67"/>
      <c r="AL72"/>
      <c r="AM72" s="67"/>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row>
    <row r="73" spans="1:264" s="70" customFormat="1" x14ac:dyDescent="0.25">
      <c r="A73"/>
      <c r="B73"/>
      <c r="C73"/>
      <c r="D73"/>
      <c r="E73"/>
      <c r="F73"/>
      <c r="G73" s="68"/>
      <c r="H73" s="68"/>
      <c r="I73" s="65"/>
      <c r="J73"/>
      <c r="K73"/>
      <c r="L73"/>
      <c r="M73"/>
      <c r="N73"/>
      <c r="O73"/>
      <c r="P73"/>
      <c r="Q73"/>
      <c r="R73"/>
      <c r="S73" s="65"/>
      <c r="T73" s="66"/>
      <c r="U73"/>
      <c r="V73" s="66"/>
      <c r="W73" s="66"/>
      <c r="X73" s="67"/>
      <c r="Y73" s="67"/>
      <c r="Z73" s="67"/>
      <c r="AA73" s="67"/>
      <c r="AB73" s="68"/>
      <c r="AC73" s="68"/>
      <c r="AD73" s="67"/>
      <c r="AE73" s="69"/>
      <c r="AF73"/>
      <c r="AG73"/>
      <c r="AH73"/>
      <c r="AI73" s="67"/>
      <c r="AJ73"/>
      <c r="AK73" s="67"/>
      <c r="AL73"/>
      <c r="AM73" s="67"/>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row>
    <row r="74" spans="1:264" s="70" customFormat="1" x14ac:dyDescent="0.25">
      <c r="A74"/>
      <c r="B74"/>
      <c r="C74"/>
      <c r="D74"/>
      <c r="E74"/>
      <c r="F74"/>
      <c r="G74" s="68"/>
      <c r="H74" s="68"/>
      <c r="I74" s="65"/>
      <c r="J74"/>
      <c r="K74"/>
      <c r="L74"/>
      <c r="M74"/>
      <c r="N74"/>
      <c r="O74"/>
      <c r="P74"/>
      <c r="Q74"/>
      <c r="R74"/>
      <c r="S74" s="65"/>
      <c r="T74" s="66"/>
      <c r="U74"/>
      <c r="V74" s="66"/>
      <c r="W74" s="66"/>
      <c r="X74" s="67"/>
      <c r="Y74" s="67"/>
      <c r="Z74" s="67"/>
      <c r="AA74" s="67"/>
      <c r="AB74" s="68"/>
      <c r="AC74" s="68"/>
      <c r="AD74" s="67"/>
      <c r="AE74" s="69"/>
      <c r="AF74"/>
      <c r="AG74"/>
      <c r="AH74"/>
      <c r="AI74" s="67"/>
      <c r="AJ74"/>
      <c r="AK74" s="67"/>
      <c r="AL74"/>
      <c r="AM74" s="67"/>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row>
    <row r="75" spans="1:264" s="70" customFormat="1" x14ac:dyDescent="0.25">
      <c r="A75"/>
      <c r="B75"/>
      <c r="C75"/>
      <c r="D75"/>
      <c r="E75"/>
      <c r="F75"/>
      <c r="G75" s="68"/>
      <c r="H75" s="68"/>
      <c r="I75" s="65"/>
      <c r="J75"/>
      <c r="K75"/>
      <c r="L75"/>
      <c r="M75"/>
      <c r="N75"/>
      <c r="O75"/>
      <c r="P75"/>
      <c r="Q75"/>
      <c r="R75"/>
      <c r="S75" s="65"/>
      <c r="T75" s="66"/>
      <c r="U75"/>
      <c r="V75" s="66"/>
      <c r="W75" s="66"/>
      <c r="X75" s="67"/>
      <c r="Y75" s="67"/>
      <c r="Z75" s="67"/>
      <c r="AA75" s="67"/>
      <c r="AB75" s="68"/>
      <c r="AC75" s="68"/>
      <c r="AD75" s="67"/>
      <c r="AE75" s="69"/>
      <c r="AF75"/>
      <c r="AG75"/>
      <c r="AH75"/>
      <c r="AI75" s="67"/>
      <c r="AJ75"/>
      <c r="AK75" s="67"/>
      <c r="AL75"/>
      <c r="AM75" s="67"/>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row>
    <row r="76" spans="1:264" s="70" customFormat="1" x14ac:dyDescent="0.25">
      <c r="A76"/>
      <c r="B76"/>
      <c r="C76"/>
      <c r="D76"/>
      <c r="E76"/>
      <c r="F76"/>
      <c r="G76" s="68"/>
      <c r="H76" s="68"/>
      <c r="I76" s="65"/>
      <c r="J76"/>
      <c r="K76"/>
      <c r="L76"/>
      <c r="M76"/>
      <c r="N76"/>
      <c r="O76"/>
      <c r="P76"/>
      <c r="Q76"/>
      <c r="R76"/>
      <c r="S76" s="65"/>
      <c r="T76" s="66"/>
      <c r="U76"/>
      <c r="V76" s="66"/>
      <c r="W76" s="66"/>
      <c r="X76" s="67"/>
      <c r="Y76" s="67"/>
      <c r="Z76" s="67"/>
      <c r="AA76" s="67"/>
      <c r="AB76" s="68"/>
      <c r="AC76" s="68"/>
      <c r="AD76" s="67"/>
      <c r="AE76" s="69"/>
      <c r="AF76"/>
      <c r="AG76"/>
      <c r="AH76"/>
      <c r="AI76" s="67"/>
      <c r="AJ76"/>
      <c r="AK76" s="67"/>
      <c r="AL76"/>
      <c r="AM76" s="67"/>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row>
    <row r="77" spans="1:264" s="70" customFormat="1" x14ac:dyDescent="0.25">
      <c r="A77"/>
      <c r="B77"/>
      <c r="C77"/>
      <c r="D77"/>
      <c r="E77"/>
      <c r="F77"/>
      <c r="G77" s="68"/>
      <c r="H77" s="68"/>
      <c r="I77" s="65"/>
      <c r="J77"/>
      <c r="K77"/>
      <c r="L77"/>
      <c r="M77"/>
      <c r="N77"/>
      <c r="O77"/>
      <c r="P77"/>
      <c r="Q77"/>
      <c r="R77"/>
      <c r="S77" s="65"/>
      <c r="T77" s="66"/>
      <c r="U77"/>
      <c r="V77" s="66"/>
      <c r="W77" s="66"/>
      <c r="X77" s="67"/>
      <c r="Y77" s="67"/>
      <c r="Z77" s="67"/>
      <c r="AA77" s="67"/>
      <c r="AB77" s="68"/>
      <c r="AC77" s="68"/>
      <c r="AD77" s="67"/>
      <c r="AE77" s="69"/>
      <c r="AF77"/>
      <c r="AG77"/>
      <c r="AH77"/>
      <c r="AI77" s="67"/>
      <c r="AJ77"/>
      <c r="AK77" s="67"/>
      <c r="AL77"/>
      <c r="AM77" s="6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row>
    <row r="78" spans="1:264" s="70" customFormat="1" x14ac:dyDescent="0.25">
      <c r="A78"/>
      <c r="B78"/>
      <c r="C78"/>
      <c r="D78"/>
      <c r="E78"/>
      <c r="F78"/>
      <c r="G78" s="68"/>
      <c r="H78" s="68"/>
      <c r="I78" s="65"/>
      <c r="J78"/>
      <c r="K78"/>
      <c r="L78"/>
      <c r="M78"/>
      <c r="N78"/>
      <c r="O78"/>
      <c r="P78"/>
      <c r="Q78"/>
      <c r="R78"/>
      <c r="S78" s="65"/>
      <c r="T78" s="66"/>
      <c r="U78"/>
      <c r="V78" s="66"/>
      <c r="W78" s="66"/>
      <c r="X78" s="67"/>
      <c r="Y78" s="67"/>
      <c r="Z78" s="67"/>
      <c r="AA78" s="67"/>
      <c r="AB78" s="68"/>
      <c r="AC78" s="68"/>
      <c r="AD78" s="67"/>
      <c r="AE78" s="69"/>
      <c r="AF78"/>
      <c r="AG78"/>
      <c r="AH78"/>
      <c r="AI78" s="67"/>
      <c r="AJ78"/>
      <c r="AK78" s="67"/>
      <c r="AL78"/>
      <c r="AM78" s="67"/>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row>
    <row r="79" spans="1:264" s="70" customFormat="1" x14ac:dyDescent="0.25">
      <c r="A79"/>
      <c r="B79"/>
      <c r="C79"/>
      <c r="D79"/>
      <c r="E79"/>
      <c r="F79"/>
      <c r="G79" s="68"/>
      <c r="H79" s="68"/>
      <c r="I79" s="65"/>
      <c r="J79"/>
      <c r="K79"/>
      <c r="L79"/>
      <c r="M79"/>
      <c r="N79"/>
      <c r="O79"/>
      <c r="P79"/>
      <c r="Q79"/>
      <c r="R79"/>
      <c r="S79" s="65"/>
      <c r="T79" s="66"/>
      <c r="U79"/>
      <c r="V79" s="66"/>
      <c r="W79" s="66"/>
      <c r="X79" s="67"/>
      <c r="Y79" s="67"/>
      <c r="Z79" s="67"/>
      <c r="AA79" s="67"/>
      <c r="AB79" s="68"/>
      <c r="AC79" s="68"/>
      <c r="AD79" s="67"/>
      <c r="AE79" s="69"/>
      <c r="AF79"/>
      <c r="AG79"/>
      <c r="AH79"/>
      <c r="AI79" s="67"/>
      <c r="AJ79"/>
      <c r="AK79" s="67"/>
      <c r="AL79"/>
      <c r="AM79" s="67"/>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row>
    <row r="80" spans="1:264" s="70" customFormat="1" x14ac:dyDescent="0.25">
      <c r="A80"/>
      <c r="B80"/>
      <c r="C80"/>
      <c r="D80"/>
      <c r="E80"/>
      <c r="F80"/>
      <c r="G80" s="68"/>
      <c r="H80" s="68"/>
      <c r="I80" s="65"/>
      <c r="J80"/>
      <c r="K80"/>
      <c r="L80"/>
      <c r="M80"/>
      <c r="N80"/>
      <c r="O80"/>
      <c r="P80"/>
      <c r="Q80"/>
      <c r="R80"/>
      <c r="S80" s="65"/>
      <c r="T80" s="66"/>
      <c r="U80"/>
      <c r="V80" s="66"/>
      <c r="W80" s="66"/>
      <c r="X80" s="67"/>
      <c r="Y80" s="67"/>
      <c r="Z80" s="67"/>
      <c r="AA80" s="67"/>
      <c r="AB80" s="68"/>
      <c r="AC80" s="68"/>
      <c r="AD80" s="67"/>
      <c r="AE80" s="69"/>
      <c r="AF80"/>
      <c r="AG80"/>
      <c r="AH80"/>
      <c r="AI80" s="67"/>
      <c r="AJ80"/>
      <c r="AK80" s="67"/>
      <c r="AL80"/>
      <c r="AM80" s="67"/>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row>
    <row r="81" spans="1:264" s="70" customFormat="1" x14ac:dyDescent="0.25">
      <c r="A81"/>
      <c r="B81"/>
      <c r="C81"/>
      <c r="D81"/>
      <c r="E81"/>
      <c r="F81"/>
      <c r="G81" s="68"/>
      <c r="H81" s="68"/>
      <c r="I81" s="65"/>
      <c r="J81"/>
      <c r="K81"/>
      <c r="L81"/>
      <c r="M81"/>
      <c r="N81"/>
      <c r="O81"/>
      <c r="P81"/>
      <c r="Q81"/>
      <c r="R81"/>
      <c r="S81" s="65"/>
      <c r="T81" s="66"/>
      <c r="U81"/>
      <c r="V81" s="66"/>
      <c r="W81" s="66"/>
      <c r="X81" s="67"/>
      <c r="Y81" s="67"/>
      <c r="Z81" s="67"/>
      <c r="AA81" s="67"/>
      <c r="AB81" s="68"/>
      <c r="AC81" s="68"/>
      <c r="AD81" s="67"/>
      <c r="AE81" s="69"/>
      <c r="AF81"/>
      <c r="AG81"/>
      <c r="AH81"/>
      <c r="AI81" s="67"/>
      <c r="AJ81"/>
      <c r="AK81" s="67"/>
      <c r="AL81"/>
      <c r="AM81" s="67"/>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row>
    <row r="82" spans="1:264" s="70" customFormat="1" x14ac:dyDescent="0.25">
      <c r="A82"/>
      <c r="B82"/>
      <c r="C82"/>
      <c r="D82"/>
      <c r="E82"/>
      <c r="F82"/>
      <c r="G82" s="68"/>
      <c r="H82" s="68"/>
      <c r="I82" s="65"/>
      <c r="J82"/>
      <c r="K82"/>
      <c r="L82"/>
      <c r="M82"/>
      <c r="N82"/>
      <c r="O82"/>
      <c r="P82"/>
      <c r="Q82"/>
      <c r="R82"/>
      <c r="S82" s="65"/>
      <c r="T82" s="66"/>
      <c r="U82"/>
      <c r="V82" s="66"/>
      <c r="W82" s="66"/>
      <c r="X82" s="67"/>
      <c r="Y82" s="67"/>
      <c r="Z82" s="67"/>
      <c r="AA82" s="67"/>
      <c r="AB82" s="68"/>
      <c r="AC82" s="68"/>
      <c r="AD82" s="67"/>
      <c r="AE82" s="69"/>
      <c r="AF82"/>
      <c r="AG82"/>
      <c r="AH82"/>
      <c r="AI82" s="67"/>
      <c r="AJ82"/>
      <c r="AK82" s="67"/>
      <c r="AL82"/>
      <c r="AM82" s="67"/>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row>
    <row r="83" spans="1:264" s="70" customFormat="1" x14ac:dyDescent="0.25">
      <c r="A83"/>
      <c r="B83"/>
      <c r="C83"/>
      <c r="D83"/>
      <c r="E83"/>
      <c r="F83"/>
      <c r="G83" s="68"/>
      <c r="H83" s="68"/>
      <c r="I83" s="65"/>
      <c r="J83"/>
      <c r="K83"/>
      <c r="L83"/>
      <c r="M83"/>
      <c r="N83"/>
      <c r="O83"/>
      <c r="P83"/>
      <c r="Q83"/>
      <c r="R83"/>
      <c r="S83" s="65"/>
      <c r="T83" s="66"/>
      <c r="U83"/>
      <c r="V83" s="66"/>
      <c r="W83" s="66"/>
      <c r="X83" s="67"/>
      <c r="Y83" s="67"/>
      <c r="Z83" s="67"/>
      <c r="AA83" s="67"/>
      <c r="AB83" s="68"/>
      <c r="AC83" s="68"/>
      <c r="AD83" s="67"/>
      <c r="AE83" s="69"/>
      <c r="AF83"/>
      <c r="AG83"/>
      <c r="AH83"/>
      <c r="AI83" s="67"/>
      <c r="AJ83"/>
      <c r="AK83" s="67"/>
      <c r="AL83"/>
      <c r="AM83" s="67"/>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row>
    <row r="84" spans="1:264" s="70" customFormat="1" x14ac:dyDescent="0.25">
      <c r="A84"/>
      <c r="B84"/>
      <c r="C84"/>
      <c r="D84"/>
      <c r="E84"/>
      <c r="F84"/>
      <c r="G84" s="68"/>
      <c r="H84" s="68"/>
      <c r="I84" s="65"/>
      <c r="J84"/>
      <c r="K84"/>
      <c r="L84"/>
      <c r="M84"/>
      <c r="N84"/>
      <c r="O84"/>
      <c r="P84"/>
      <c r="Q84"/>
      <c r="R84"/>
      <c r="S84" s="65"/>
      <c r="T84" s="66"/>
      <c r="U84"/>
      <c r="V84" s="66"/>
      <c r="W84" s="66"/>
      <c r="X84" s="67"/>
      <c r="Y84" s="67"/>
      <c r="Z84" s="67"/>
      <c r="AA84" s="67"/>
      <c r="AB84" s="68"/>
      <c r="AC84" s="68"/>
      <c r="AD84" s="67"/>
      <c r="AE84" s="69"/>
      <c r="AF84"/>
      <c r="AG84"/>
      <c r="AH84"/>
      <c r="AI84" s="67"/>
      <c r="AJ84"/>
      <c r="AK84" s="67"/>
      <c r="AL84"/>
      <c r="AM84" s="67"/>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row>
    <row r="85" spans="1:264" s="70" customFormat="1" x14ac:dyDescent="0.25">
      <c r="A85"/>
      <c r="B85"/>
      <c r="C85"/>
      <c r="D85"/>
      <c r="E85"/>
      <c r="F85"/>
      <c r="G85" s="68"/>
      <c r="H85" s="68"/>
      <c r="I85" s="65"/>
      <c r="J85"/>
      <c r="K85"/>
      <c r="L85"/>
      <c r="M85"/>
      <c r="N85"/>
      <c r="O85"/>
      <c r="P85"/>
      <c r="Q85"/>
      <c r="R85"/>
      <c r="S85" s="65"/>
      <c r="T85" s="66"/>
      <c r="U85"/>
      <c r="V85" s="66"/>
      <c r="W85" s="66"/>
      <c r="X85" s="67"/>
      <c r="Y85" s="67"/>
      <c r="Z85" s="67"/>
      <c r="AA85" s="67"/>
      <c r="AB85" s="68"/>
      <c r="AC85" s="68"/>
      <c r="AD85" s="67"/>
      <c r="AE85" s="69"/>
      <c r="AF85"/>
      <c r="AG85"/>
      <c r="AH85"/>
      <c r="AI85" s="67"/>
      <c r="AJ85"/>
      <c r="AK85" s="67"/>
      <c r="AL85"/>
      <c r="AM85" s="67"/>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row>
    <row r="86" spans="1:264" s="70" customFormat="1" x14ac:dyDescent="0.25">
      <c r="A86"/>
      <c r="B86"/>
      <c r="C86"/>
      <c r="D86"/>
      <c r="E86"/>
      <c r="F86"/>
      <c r="G86" s="68"/>
      <c r="H86" s="68"/>
      <c r="I86" s="65"/>
      <c r="J86"/>
      <c r="K86"/>
      <c r="L86"/>
      <c r="M86"/>
      <c r="N86"/>
      <c r="O86"/>
      <c r="P86"/>
      <c r="Q86"/>
      <c r="R86"/>
      <c r="S86" s="65"/>
      <c r="T86" s="66"/>
      <c r="U86"/>
      <c r="V86" s="66"/>
      <c r="W86" s="66"/>
      <c r="X86" s="67"/>
      <c r="Y86" s="67"/>
      <c r="Z86" s="67"/>
      <c r="AA86" s="67"/>
      <c r="AB86" s="68"/>
      <c r="AC86" s="68"/>
      <c r="AD86" s="67"/>
      <c r="AE86" s="69"/>
      <c r="AF86"/>
      <c r="AG86"/>
      <c r="AH86"/>
      <c r="AI86" s="67"/>
      <c r="AJ86"/>
      <c r="AK86" s="67"/>
      <c r="AL86"/>
      <c r="AM86" s="67"/>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row>
    <row r="87" spans="1:264" s="70" customFormat="1" x14ac:dyDescent="0.25">
      <c r="A87"/>
      <c r="B87"/>
      <c r="C87"/>
      <c r="D87"/>
      <c r="E87"/>
      <c r="F87"/>
      <c r="G87" s="68"/>
      <c r="H87" s="68"/>
      <c r="I87" s="65"/>
      <c r="J87"/>
      <c r="K87"/>
      <c r="L87"/>
      <c r="M87"/>
      <c r="N87"/>
      <c r="O87"/>
      <c r="P87"/>
      <c r="Q87"/>
      <c r="R87"/>
      <c r="S87" s="65"/>
      <c r="T87" s="66"/>
      <c r="U87"/>
      <c r="V87" s="66"/>
      <c r="W87" s="66"/>
      <c r="X87" s="67"/>
      <c r="Y87" s="67"/>
      <c r="Z87" s="67"/>
      <c r="AA87" s="67"/>
      <c r="AB87" s="68"/>
      <c r="AC87" s="68"/>
      <c r="AD87" s="67"/>
      <c r="AE87" s="69"/>
      <c r="AF87"/>
      <c r="AG87"/>
      <c r="AH87"/>
      <c r="AI87" s="67"/>
      <c r="AJ87"/>
      <c r="AK87" s="67"/>
      <c r="AL87"/>
      <c r="AM87" s="6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row>
    <row r="88" spans="1:264" s="70" customFormat="1" x14ac:dyDescent="0.25">
      <c r="A88"/>
      <c r="B88"/>
      <c r="C88"/>
      <c r="D88"/>
      <c r="E88"/>
      <c r="F88"/>
      <c r="G88" s="68"/>
      <c r="H88" s="68"/>
      <c r="I88" s="65"/>
      <c r="J88"/>
      <c r="K88"/>
      <c r="L88"/>
      <c r="M88"/>
      <c r="N88"/>
      <c r="O88"/>
      <c r="P88"/>
      <c r="Q88"/>
      <c r="R88"/>
      <c r="S88" s="65"/>
      <c r="T88" s="66"/>
      <c r="U88"/>
      <c r="V88" s="66"/>
      <c r="W88" s="66"/>
      <c r="X88" s="67"/>
      <c r="Y88" s="67"/>
      <c r="Z88" s="67"/>
      <c r="AA88" s="67"/>
      <c r="AB88" s="68"/>
      <c r="AC88" s="68"/>
      <c r="AD88" s="67"/>
      <c r="AE88" s="69"/>
      <c r="AF88"/>
      <c r="AG88"/>
      <c r="AH88"/>
      <c r="AI88" s="67"/>
      <c r="AJ88"/>
      <c r="AK88" s="67"/>
      <c r="AL88"/>
      <c r="AM88" s="67"/>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row>
    <row r="89" spans="1:264" s="70" customFormat="1" x14ac:dyDescent="0.25">
      <c r="A89"/>
      <c r="B89"/>
      <c r="C89"/>
      <c r="D89"/>
      <c r="E89"/>
      <c r="F89"/>
      <c r="G89" s="68"/>
      <c r="H89" s="68"/>
      <c r="I89" s="65"/>
      <c r="J89"/>
      <c r="K89"/>
      <c r="L89"/>
      <c r="M89"/>
      <c r="N89"/>
      <c r="O89"/>
      <c r="P89"/>
      <c r="Q89"/>
      <c r="R89"/>
      <c r="S89" s="65"/>
      <c r="T89" s="66"/>
      <c r="U89"/>
      <c r="V89" s="66"/>
      <c r="W89" s="66"/>
      <c r="X89" s="67"/>
      <c r="Y89" s="67"/>
      <c r="Z89" s="67"/>
      <c r="AA89" s="67"/>
      <c r="AB89" s="68"/>
      <c r="AC89" s="68"/>
      <c r="AD89" s="67"/>
      <c r="AE89" s="69"/>
      <c r="AF89"/>
      <c r="AG89"/>
      <c r="AH89"/>
      <c r="AI89" s="67"/>
      <c r="AJ89"/>
      <c r="AK89" s="67"/>
      <c r="AL89"/>
      <c r="AM89" s="67"/>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row>
    <row r="90" spans="1:264" s="70" customFormat="1" x14ac:dyDescent="0.25">
      <c r="A90"/>
      <c r="B90"/>
      <c r="C90"/>
      <c r="D90"/>
      <c r="E90"/>
      <c r="F90"/>
      <c r="G90" s="68"/>
      <c r="H90" s="68"/>
      <c r="I90" s="65"/>
      <c r="J90"/>
      <c r="K90"/>
      <c r="L90"/>
      <c r="M90"/>
      <c r="N90"/>
      <c r="O90"/>
      <c r="P90"/>
      <c r="Q90"/>
      <c r="R90"/>
      <c r="S90" s="65"/>
      <c r="T90" s="66"/>
      <c r="U90"/>
      <c r="V90" s="66"/>
      <c r="W90" s="66"/>
      <c r="X90" s="67"/>
      <c r="Y90" s="67"/>
      <c r="Z90" s="67"/>
      <c r="AA90" s="67"/>
      <c r="AB90" s="68"/>
      <c r="AC90" s="68"/>
      <c r="AD90" s="67"/>
      <c r="AE90" s="69"/>
      <c r="AF90"/>
      <c r="AG90"/>
      <c r="AH90"/>
      <c r="AI90" s="67"/>
      <c r="AJ90"/>
      <c r="AK90" s="67"/>
      <c r="AL90"/>
      <c r="AM90" s="67"/>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row>
    <row r="91" spans="1:264" s="70" customFormat="1" x14ac:dyDescent="0.25">
      <c r="A91"/>
      <c r="B91"/>
      <c r="C91"/>
      <c r="D91"/>
      <c r="E91"/>
      <c r="F91"/>
      <c r="G91" s="68"/>
      <c r="H91" s="68"/>
      <c r="I91" s="65"/>
      <c r="J91"/>
      <c r="K91"/>
      <c r="L91"/>
      <c r="M91"/>
      <c r="N91"/>
      <c r="O91"/>
      <c r="P91"/>
      <c r="Q91"/>
      <c r="R91"/>
      <c r="S91" s="65"/>
      <c r="T91" s="66"/>
      <c r="U91"/>
      <c r="V91" s="66"/>
      <c r="W91" s="66"/>
      <c r="X91" s="67"/>
      <c r="Y91" s="67"/>
      <c r="Z91" s="67"/>
      <c r="AA91" s="67"/>
      <c r="AB91" s="68"/>
      <c r="AC91" s="68"/>
      <c r="AD91" s="67"/>
      <c r="AE91" s="69"/>
      <c r="AF91"/>
      <c r="AG91"/>
      <c r="AH91"/>
      <c r="AI91" s="67"/>
      <c r="AJ91"/>
      <c r="AK91" s="67"/>
      <c r="AL91"/>
      <c r="AM91" s="67"/>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row>
    <row r="92" spans="1:264" s="70" customFormat="1" x14ac:dyDescent="0.25">
      <c r="A92"/>
      <c r="B92"/>
      <c r="C92"/>
      <c r="D92"/>
      <c r="E92"/>
      <c r="F92"/>
      <c r="G92" s="68"/>
      <c r="H92" s="68"/>
      <c r="I92" s="65"/>
      <c r="J92"/>
      <c r="K92"/>
      <c r="L92"/>
      <c r="M92"/>
      <c r="N92"/>
      <c r="O92"/>
      <c r="P92"/>
      <c r="Q92"/>
      <c r="R92"/>
      <c r="S92" s="65"/>
      <c r="T92" s="66"/>
      <c r="U92"/>
      <c r="V92" s="66"/>
      <c r="W92" s="66"/>
      <c r="X92" s="67"/>
      <c r="Y92" s="67"/>
      <c r="Z92" s="67"/>
      <c r="AA92" s="67"/>
      <c r="AB92" s="68"/>
      <c r="AC92" s="68"/>
      <c r="AD92" s="67"/>
      <c r="AE92" s="69"/>
      <c r="AF92"/>
      <c r="AG92"/>
      <c r="AH92"/>
      <c r="AI92" s="67"/>
      <c r="AJ92"/>
      <c r="AK92" s="67"/>
      <c r="AL92"/>
      <c r="AM92" s="67"/>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row>
    <row r="93" spans="1:264" s="70" customFormat="1" x14ac:dyDescent="0.25">
      <c r="A93"/>
      <c r="B93"/>
      <c r="C93"/>
      <c r="D93"/>
      <c r="E93"/>
      <c r="F93"/>
      <c r="G93" s="68"/>
      <c r="H93" s="68"/>
      <c r="I93" s="65"/>
      <c r="J93"/>
      <c r="K93"/>
      <c r="L93"/>
      <c r="M93"/>
      <c r="N93"/>
      <c r="O93"/>
      <c r="P93"/>
      <c r="Q93"/>
      <c r="R93"/>
      <c r="S93" s="65"/>
      <c r="T93" s="66"/>
      <c r="U93"/>
      <c r="V93" s="66"/>
      <c r="W93" s="66"/>
      <c r="X93" s="67"/>
      <c r="Y93" s="67"/>
      <c r="Z93" s="67"/>
      <c r="AA93" s="67"/>
      <c r="AB93" s="68"/>
      <c r="AC93" s="68"/>
      <c r="AD93" s="67"/>
      <c r="AE93" s="69"/>
      <c r="AF93"/>
      <c r="AG93"/>
      <c r="AH93"/>
      <c r="AI93" s="67"/>
      <c r="AJ93"/>
      <c r="AK93" s="67"/>
      <c r="AL93"/>
      <c r="AM93" s="67"/>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row>
    <row r="94" spans="1:264" s="70" customFormat="1" x14ac:dyDescent="0.25">
      <c r="A94"/>
      <c r="B94"/>
      <c r="C94"/>
      <c r="D94"/>
      <c r="E94"/>
      <c r="F94"/>
      <c r="G94" s="68"/>
      <c r="H94" s="68"/>
      <c r="I94" s="65"/>
      <c r="J94"/>
      <c r="K94"/>
      <c r="L94"/>
      <c r="M94"/>
      <c r="N94"/>
      <c r="O94"/>
      <c r="P94"/>
      <c r="Q94"/>
      <c r="R94"/>
      <c r="S94" s="65"/>
      <c r="T94" s="66"/>
      <c r="U94"/>
      <c r="V94" s="66"/>
      <c r="W94" s="66"/>
      <c r="X94" s="67"/>
      <c r="Y94" s="67"/>
      <c r="Z94" s="67"/>
      <c r="AA94" s="67"/>
      <c r="AB94" s="68"/>
      <c r="AC94" s="68"/>
      <c r="AD94" s="67"/>
      <c r="AE94" s="69"/>
      <c r="AF94"/>
      <c r="AG94"/>
      <c r="AH94"/>
      <c r="AI94" s="67"/>
      <c r="AJ94"/>
      <c r="AK94" s="67"/>
      <c r="AL94"/>
      <c r="AM94" s="67"/>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row>
    <row r="95" spans="1:264" s="70" customFormat="1" x14ac:dyDescent="0.25">
      <c r="A95"/>
      <c r="B95"/>
      <c r="C95"/>
      <c r="D95"/>
      <c r="E95"/>
      <c r="F95"/>
      <c r="G95" s="68"/>
      <c r="H95" s="68"/>
      <c r="I95" s="65"/>
      <c r="J95"/>
      <c r="K95"/>
      <c r="L95"/>
      <c r="M95"/>
      <c r="N95"/>
      <c r="O95"/>
      <c r="P95"/>
      <c r="Q95"/>
      <c r="R95"/>
      <c r="S95" s="65"/>
      <c r="T95" s="66"/>
      <c r="U95"/>
      <c r="V95" s="66"/>
      <c r="W95" s="66"/>
      <c r="X95" s="67"/>
      <c r="Y95" s="67"/>
      <c r="Z95" s="67"/>
      <c r="AA95" s="67"/>
      <c r="AB95" s="68"/>
      <c r="AC95" s="68"/>
      <c r="AD95" s="67"/>
      <c r="AE95" s="69"/>
      <c r="AF95"/>
      <c r="AG95"/>
      <c r="AH95"/>
      <c r="AI95" s="67"/>
      <c r="AJ95"/>
      <c r="AK95" s="67"/>
      <c r="AL95"/>
      <c r="AM95" s="67"/>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row>
    <row r="96" spans="1:264" s="70" customFormat="1" x14ac:dyDescent="0.25">
      <c r="A96"/>
      <c r="B96"/>
      <c r="C96"/>
      <c r="D96"/>
      <c r="E96"/>
      <c r="F96"/>
      <c r="G96" s="68"/>
      <c r="H96" s="68"/>
      <c r="I96" s="65"/>
      <c r="J96"/>
      <c r="K96"/>
      <c r="L96"/>
      <c r="M96"/>
      <c r="N96"/>
      <c r="O96"/>
      <c r="P96"/>
      <c r="Q96"/>
      <c r="R96"/>
      <c r="S96" s="65"/>
      <c r="T96" s="66"/>
      <c r="U96"/>
      <c r="V96" s="66"/>
      <c r="W96" s="66"/>
      <c r="X96" s="67"/>
      <c r="Y96" s="67"/>
      <c r="Z96" s="67"/>
      <c r="AA96" s="67"/>
      <c r="AB96" s="68"/>
      <c r="AC96" s="68"/>
      <c r="AD96" s="67"/>
      <c r="AE96" s="69"/>
      <c r="AF96"/>
      <c r="AG96"/>
      <c r="AH96"/>
      <c r="AI96" s="67"/>
      <c r="AJ96"/>
      <c r="AK96" s="67"/>
      <c r="AL96"/>
      <c r="AM96" s="67"/>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row>
    <row r="97" spans="1:264" s="70" customFormat="1" x14ac:dyDescent="0.25">
      <c r="A97"/>
      <c r="B97"/>
      <c r="C97"/>
      <c r="D97"/>
      <c r="E97"/>
      <c r="F97"/>
      <c r="G97" s="68"/>
      <c r="H97" s="68"/>
      <c r="I97" s="65"/>
      <c r="J97"/>
      <c r="K97"/>
      <c r="L97"/>
      <c r="M97"/>
      <c r="N97"/>
      <c r="O97"/>
      <c r="P97"/>
      <c r="Q97"/>
      <c r="R97"/>
      <c r="S97" s="65"/>
      <c r="T97" s="66"/>
      <c r="U97"/>
      <c r="V97" s="66"/>
      <c r="W97" s="66"/>
      <c r="X97" s="67"/>
      <c r="Y97" s="67"/>
      <c r="Z97" s="67"/>
      <c r="AA97" s="67"/>
      <c r="AB97" s="68"/>
      <c r="AC97" s="68"/>
      <c r="AD97" s="67"/>
      <c r="AE97" s="69"/>
      <c r="AF97"/>
      <c r="AG97"/>
      <c r="AH97"/>
      <c r="AI97" s="67"/>
      <c r="AJ97"/>
      <c r="AK97" s="67"/>
      <c r="AL97"/>
      <c r="AM97" s="6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row>
    <row r="98" spans="1:264" s="70" customFormat="1" x14ac:dyDescent="0.25">
      <c r="A98"/>
      <c r="B98"/>
      <c r="C98"/>
      <c r="D98"/>
      <c r="E98"/>
      <c r="F98"/>
      <c r="G98" s="68"/>
      <c r="H98" s="68"/>
      <c r="I98" s="65"/>
      <c r="J98"/>
      <c r="K98"/>
      <c r="L98"/>
      <c r="M98"/>
      <c r="N98"/>
      <c r="O98"/>
      <c r="P98"/>
      <c r="Q98"/>
      <c r="R98"/>
      <c r="S98" s="65"/>
      <c r="T98" s="66"/>
      <c r="U98"/>
      <c r="V98" s="66"/>
      <c r="W98" s="66"/>
      <c r="X98" s="67"/>
      <c r="Y98" s="67"/>
      <c r="Z98" s="67"/>
      <c r="AA98" s="67"/>
      <c r="AB98" s="68"/>
      <c r="AC98" s="68"/>
      <c r="AD98" s="67"/>
      <c r="AE98" s="69"/>
      <c r="AF98"/>
      <c r="AG98"/>
      <c r="AH98"/>
      <c r="AI98" s="67"/>
      <c r="AJ98"/>
      <c r="AK98" s="67"/>
      <c r="AL98"/>
      <c r="AM98" s="67"/>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row>
    <row r="99" spans="1:264" s="70" customFormat="1" x14ac:dyDescent="0.25">
      <c r="A99"/>
      <c r="B99"/>
      <c r="C99"/>
      <c r="D99"/>
      <c r="E99"/>
      <c r="F99"/>
      <c r="G99" s="68"/>
      <c r="H99" s="68"/>
      <c r="I99" s="65"/>
      <c r="J99"/>
      <c r="K99"/>
      <c r="L99"/>
      <c r="M99"/>
      <c r="N99"/>
      <c r="O99"/>
      <c r="P99"/>
      <c r="Q99"/>
      <c r="R99"/>
      <c r="S99" s="65"/>
      <c r="T99" s="66"/>
      <c r="U99"/>
      <c r="V99" s="66"/>
      <c r="W99" s="66"/>
      <c r="X99" s="67"/>
      <c r="Y99" s="67"/>
      <c r="Z99" s="67"/>
      <c r="AA99" s="67"/>
      <c r="AB99" s="68"/>
      <c r="AC99" s="68"/>
      <c r="AD99" s="67"/>
      <c r="AE99" s="69"/>
      <c r="AF99"/>
      <c r="AG99"/>
      <c r="AH99"/>
      <c r="AI99" s="67"/>
      <c r="AJ99"/>
      <c r="AK99" s="67"/>
      <c r="AL99"/>
      <c r="AM99" s="67"/>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row>
    <row r="100" spans="1:264" s="70" customFormat="1" x14ac:dyDescent="0.25">
      <c r="A100"/>
      <c r="B100"/>
      <c r="C100"/>
      <c r="D100"/>
      <c r="E100"/>
      <c r="F100"/>
      <c r="G100" s="68"/>
      <c r="H100" s="68"/>
      <c r="I100" s="65"/>
      <c r="J100"/>
      <c r="K100"/>
      <c r="L100"/>
      <c r="M100"/>
      <c r="N100"/>
      <c r="O100"/>
      <c r="P100"/>
      <c r="Q100"/>
      <c r="R100"/>
      <c r="S100" s="65"/>
      <c r="T100" s="66"/>
      <c r="U100"/>
      <c r="V100" s="66"/>
      <c r="W100" s="66"/>
      <c r="X100" s="67"/>
      <c r="Y100" s="67"/>
      <c r="Z100" s="67"/>
      <c r="AA100" s="67"/>
      <c r="AB100" s="68"/>
      <c r="AC100" s="68"/>
      <c r="AD100" s="67"/>
      <c r="AE100" s="69"/>
      <c r="AF100"/>
      <c r="AG100"/>
      <c r="AH100"/>
      <c r="AI100" s="67"/>
      <c r="AJ100"/>
      <c r="AK100" s="67"/>
      <c r="AL100"/>
      <c r="AM100" s="67"/>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row>
    <row r="101" spans="1:264" s="70" customFormat="1" x14ac:dyDescent="0.25">
      <c r="A101"/>
      <c r="B101"/>
      <c r="C101"/>
      <c r="D101"/>
      <c r="E101"/>
      <c r="F101"/>
      <c r="G101" s="68"/>
      <c r="H101" s="68"/>
      <c r="I101" s="65"/>
      <c r="J101"/>
      <c r="K101"/>
      <c r="L101"/>
      <c r="M101"/>
      <c r="N101"/>
      <c r="O101"/>
      <c r="P101"/>
      <c r="Q101"/>
      <c r="R101"/>
      <c r="S101" s="65"/>
      <c r="T101" s="66"/>
      <c r="U101"/>
      <c r="V101" s="66"/>
      <c r="W101" s="66"/>
      <c r="X101" s="67"/>
      <c r="Y101" s="67"/>
      <c r="Z101" s="67"/>
      <c r="AA101" s="67"/>
      <c r="AB101" s="68"/>
      <c r="AC101" s="68"/>
      <c r="AD101" s="67"/>
      <c r="AE101" s="69"/>
      <c r="AF101"/>
      <c r="AG101"/>
      <c r="AH101"/>
      <c r="AI101" s="67"/>
      <c r="AJ101"/>
      <c r="AK101" s="67"/>
      <c r="AL101"/>
      <c r="AM101" s="67"/>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row>
    <row r="102" spans="1:264" s="70" customFormat="1" x14ac:dyDescent="0.25">
      <c r="A102"/>
      <c r="B102"/>
      <c r="C102"/>
      <c r="D102"/>
      <c r="E102"/>
      <c r="F102"/>
      <c r="G102" s="68"/>
      <c r="H102" s="68"/>
      <c r="I102" s="65"/>
      <c r="J102"/>
      <c r="K102"/>
      <c r="L102"/>
      <c r="M102"/>
      <c r="N102"/>
      <c r="O102"/>
      <c r="P102"/>
      <c r="Q102"/>
      <c r="R102"/>
      <c r="S102" s="65"/>
      <c r="T102" s="66"/>
      <c r="U102"/>
      <c r="V102" s="66"/>
      <c r="W102" s="66"/>
      <c r="X102" s="67"/>
      <c r="Y102" s="67"/>
      <c r="Z102" s="67"/>
      <c r="AA102" s="67"/>
      <c r="AB102" s="68"/>
      <c r="AC102" s="68"/>
      <c r="AD102" s="67"/>
      <c r="AE102" s="69"/>
      <c r="AF102"/>
      <c r="AG102"/>
      <c r="AH102"/>
      <c r="AI102" s="67"/>
      <c r="AJ102"/>
      <c r="AK102" s="67"/>
      <c r="AL102"/>
      <c r="AM102" s="67"/>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row>
    <row r="103" spans="1:264" s="70" customFormat="1" x14ac:dyDescent="0.25">
      <c r="A103"/>
      <c r="B103"/>
      <c r="C103"/>
      <c r="D103"/>
      <c r="E103"/>
      <c r="F103"/>
      <c r="G103" s="68"/>
      <c r="H103" s="68"/>
      <c r="I103" s="65"/>
      <c r="J103"/>
      <c r="K103"/>
      <c r="L103"/>
      <c r="M103"/>
      <c r="N103"/>
      <c r="O103"/>
      <c r="P103"/>
      <c r="Q103"/>
      <c r="R103"/>
      <c r="S103" s="65"/>
      <c r="T103" s="66"/>
      <c r="U103"/>
      <c r="V103" s="66"/>
      <c r="W103" s="66"/>
      <c r="X103" s="67"/>
      <c r="Y103" s="67"/>
      <c r="Z103" s="67"/>
      <c r="AA103" s="67"/>
      <c r="AB103" s="68"/>
      <c r="AC103" s="68"/>
      <c r="AD103" s="67"/>
      <c r="AE103" s="69"/>
      <c r="AF103"/>
      <c r="AG103"/>
      <c r="AH103"/>
      <c r="AI103" s="67"/>
      <c r="AJ103"/>
      <c r="AK103" s="67"/>
      <c r="AL103"/>
      <c r="AM103" s="67"/>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row>
    <row r="104" spans="1:264" s="70" customFormat="1" x14ac:dyDescent="0.25">
      <c r="A104"/>
      <c r="B104"/>
      <c r="C104"/>
      <c r="D104"/>
      <c r="E104"/>
      <c r="F104"/>
      <c r="G104" s="68"/>
      <c r="H104" s="68"/>
      <c r="I104" s="65"/>
      <c r="J104"/>
      <c r="K104"/>
      <c r="L104"/>
      <c r="M104"/>
      <c r="N104"/>
      <c r="O104"/>
      <c r="P104"/>
      <c r="Q104"/>
      <c r="R104"/>
      <c r="S104" s="65"/>
      <c r="T104" s="66"/>
      <c r="U104"/>
      <c r="V104" s="66"/>
      <c r="W104" s="66"/>
      <c r="X104" s="67"/>
      <c r="Y104" s="67"/>
      <c r="Z104" s="67"/>
      <c r="AA104" s="67"/>
      <c r="AB104" s="68"/>
      <c r="AC104" s="68"/>
      <c r="AD104" s="67"/>
      <c r="AE104" s="69"/>
      <c r="AF104"/>
      <c r="AG104"/>
      <c r="AH104"/>
      <c r="AI104" s="67"/>
      <c r="AJ104"/>
      <c r="AK104" s="67"/>
      <c r="AL104"/>
      <c r="AM104" s="67"/>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row>
    <row r="105" spans="1:264" s="70" customFormat="1" x14ac:dyDescent="0.25">
      <c r="A105"/>
      <c r="B105"/>
      <c r="C105"/>
      <c r="D105"/>
      <c r="E105"/>
      <c r="F105"/>
      <c r="G105" s="68"/>
      <c r="H105" s="68"/>
      <c r="I105" s="65"/>
      <c r="J105"/>
      <c r="K105"/>
      <c r="L105"/>
      <c r="M105"/>
      <c r="N105"/>
      <c r="O105"/>
      <c r="P105"/>
      <c r="Q105"/>
      <c r="R105"/>
      <c r="S105" s="65"/>
      <c r="T105" s="66"/>
      <c r="U105"/>
      <c r="V105" s="66"/>
      <c r="W105" s="66"/>
      <c r="X105" s="67"/>
      <c r="Y105" s="67"/>
      <c r="Z105" s="67"/>
      <c r="AA105" s="67"/>
      <c r="AB105" s="68"/>
      <c r="AC105" s="68"/>
      <c r="AD105" s="67"/>
      <c r="AE105" s="69"/>
      <c r="AF105"/>
      <c r="AG105"/>
      <c r="AH105"/>
      <c r="AI105" s="67"/>
      <c r="AJ105"/>
      <c r="AK105" s="67"/>
      <c r="AL105"/>
      <c r="AM105" s="67"/>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row>
    <row r="106" spans="1:264" s="70" customFormat="1" x14ac:dyDescent="0.25">
      <c r="A106"/>
      <c r="B106"/>
      <c r="C106"/>
      <c r="D106"/>
      <c r="E106"/>
      <c r="F106"/>
      <c r="G106" s="68"/>
      <c r="H106" s="68"/>
      <c r="I106" s="65"/>
      <c r="J106"/>
      <c r="K106"/>
      <c r="L106"/>
      <c r="M106"/>
      <c r="N106"/>
      <c r="O106"/>
      <c r="P106"/>
      <c r="Q106"/>
      <c r="R106"/>
      <c r="S106" s="65"/>
      <c r="T106" s="66"/>
      <c r="U106"/>
      <c r="V106" s="66"/>
      <c r="W106" s="66"/>
      <c r="X106" s="67"/>
      <c r="Y106" s="67"/>
      <c r="Z106" s="67"/>
      <c r="AA106" s="67"/>
      <c r="AB106" s="68"/>
      <c r="AC106" s="68"/>
      <c r="AD106" s="67"/>
      <c r="AE106" s="69"/>
      <c r="AF106"/>
      <c r="AG106"/>
      <c r="AH106"/>
      <c r="AI106" s="67"/>
      <c r="AJ106"/>
      <c r="AK106" s="67"/>
      <c r="AL106"/>
      <c r="AM106" s="67"/>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row>
    <row r="107" spans="1:264" s="70" customFormat="1" x14ac:dyDescent="0.25">
      <c r="B107" t="s">
        <v>162</v>
      </c>
      <c r="C107"/>
      <c r="D107" t="s">
        <v>163</v>
      </c>
      <c r="E107" s="70" t="str">
        <f>+B107&amp;D107</f>
        <v>CASI SEGUROINSIGNIFICANTE</v>
      </c>
      <c r="F107" t="s">
        <v>164</v>
      </c>
      <c r="G107" s="68"/>
      <c r="H107" s="68"/>
      <c r="I107" s="65"/>
      <c r="J107"/>
      <c r="K107"/>
      <c r="L107"/>
      <c r="M107"/>
      <c r="N107"/>
      <c r="O107"/>
      <c r="P107"/>
      <c r="Q107"/>
      <c r="R107"/>
      <c r="S107" s="65"/>
      <c r="T107" s="66"/>
      <c r="U107"/>
      <c r="V107" s="66"/>
      <c r="W107" s="66"/>
      <c r="X107" s="67"/>
      <c r="Y107" s="67"/>
      <c r="Z107" s="67"/>
      <c r="AA107" s="67"/>
      <c r="AB107" s="68"/>
      <c r="AC107" s="68"/>
      <c r="AD107" s="67"/>
      <c r="AE107" s="69"/>
      <c r="AF107"/>
      <c r="AG107"/>
      <c r="AH107"/>
      <c r="AI107" s="67"/>
      <c r="AJ107"/>
      <c r="AK107" s="67"/>
      <c r="AL107"/>
      <c r="AM107" s="6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row>
    <row r="108" spans="1:264" s="70" customFormat="1" x14ac:dyDescent="0.25">
      <c r="B108" t="s">
        <v>162</v>
      </c>
      <c r="C108"/>
      <c r="D108" t="s">
        <v>63</v>
      </c>
      <c r="E108" s="70" t="str">
        <f t="shared" ref="E108:E131" si="2">+B108&amp;D108</f>
        <v>CASI SEGUROMENOR</v>
      </c>
      <c r="F108" t="s">
        <v>164</v>
      </c>
      <c r="G108" s="68"/>
      <c r="H108" s="68"/>
      <c r="I108" s="65"/>
      <c r="J108"/>
      <c r="K108"/>
      <c r="L108"/>
      <c r="M108"/>
      <c r="N108"/>
      <c r="O108"/>
      <c r="P108"/>
      <c r="Q108"/>
      <c r="R108"/>
      <c r="S108" s="65"/>
      <c r="T108" s="66"/>
      <c r="U108"/>
      <c r="V108" s="66"/>
      <c r="W108" s="66"/>
      <c r="X108" s="67"/>
      <c r="Y108" s="67"/>
      <c r="Z108" s="67"/>
      <c r="AA108" s="67"/>
      <c r="AB108" s="68"/>
      <c r="AC108" s="68"/>
      <c r="AD108" s="67"/>
      <c r="AE108" s="69"/>
      <c r="AF108"/>
      <c r="AG108"/>
      <c r="AH108"/>
      <c r="AI108" s="67"/>
      <c r="AJ108"/>
      <c r="AK108" s="67"/>
      <c r="AL108"/>
      <c r="AM108" s="67"/>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row>
    <row r="109" spans="1:264" s="70" customFormat="1" x14ac:dyDescent="0.25">
      <c r="B109" t="s">
        <v>162</v>
      </c>
      <c r="C109"/>
      <c r="D109" t="s">
        <v>54</v>
      </c>
      <c r="E109" s="70" t="str">
        <f t="shared" si="2"/>
        <v>CASI SEGUROMODERADO</v>
      </c>
      <c r="F109" t="s">
        <v>165</v>
      </c>
      <c r="G109" s="68"/>
      <c r="H109" s="68"/>
      <c r="I109" s="65"/>
      <c r="J109"/>
      <c r="K109"/>
      <c r="L109"/>
      <c r="M109"/>
      <c r="N109"/>
      <c r="O109"/>
      <c r="P109"/>
      <c r="Q109"/>
      <c r="R109"/>
      <c r="S109" s="65"/>
      <c r="T109" s="66"/>
      <c r="U109"/>
      <c r="V109" s="66"/>
      <c r="W109" s="66"/>
      <c r="X109" s="67"/>
      <c r="Y109" s="67"/>
      <c r="Z109" s="67"/>
      <c r="AA109" s="67"/>
      <c r="AB109" s="68"/>
      <c r="AC109" s="68"/>
      <c r="AD109" s="67"/>
      <c r="AE109" s="69"/>
      <c r="AF109"/>
      <c r="AG109"/>
      <c r="AH109"/>
      <c r="AI109" s="67"/>
      <c r="AJ109"/>
      <c r="AK109" s="67"/>
      <c r="AL109"/>
      <c r="AM109" s="67"/>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row>
    <row r="110" spans="1:264" s="70" customFormat="1" x14ac:dyDescent="0.25">
      <c r="B110" t="s">
        <v>162</v>
      </c>
      <c r="C110"/>
      <c r="D110" t="s">
        <v>80</v>
      </c>
      <c r="E110" s="70" t="str">
        <f t="shared" si="2"/>
        <v>CASI SEGUROMAYOR</v>
      </c>
      <c r="F110" t="s">
        <v>165</v>
      </c>
      <c r="G110" s="68"/>
      <c r="H110" s="68"/>
      <c r="I110" s="65"/>
      <c r="J110"/>
      <c r="K110"/>
      <c r="L110"/>
      <c r="M110"/>
      <c r="N110"/>
      <c r="O110"/>
      <c r="P110"/>
      <c r="Q110"/>
      <c r="R110"/>
      <c r="S110" s="65"/>
      <c r="T110" s="66"/>
      <c r="U110"/>
      <c r="V110" s="66"/>
      <c r="W110" s="66"/>
      <c r="X110" s="67"/>
      <c r="Y110" s="67"/>
      <c r="Z110" s="67"/>
      <c r="AA110" s="67"/>
      <c r="AB110" s="68"/>
      <c r="AC110" s="68"/>
      <c r="AD110" s="67"/>
      <c r="AE110" s="69"/>
      <c r="AF110"/>
      <c r="AG110"/>
      <c r="AH110"/>
      <c r="AI110" s="67"/>
      <c r="AJ110"/>
      <c r="AK110" s="67"/>
      <c r="AL110"/>
      <c r="AM110" s="67"/>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row>
    <row r="111" spans="1:264" s="70" customFormat="1" x14ac:dyDescent="0.25">
      <c r="B111" t="s">
        <v>162</v>
      </c>
      <c r="C111"/>
      <c r="D111" t="s">
        <v>118</v>
      </c>
      <c r="E111" s="70" t="str">
        <f t="shared" si="2"/>
        <v>CASI SEGUROCATASTRÓFICO</v>
      </c>
      <c r="F111" t="s">
        <v>165</v>
      </c>
      <c r="G111" s="68"/>
      <c r="H111" s="68"/>
      <c r="I111" s="65"/>
      <c r="J111"/>
      <c r="K111"/>
      <c r="L111"/>
      <c r="M111"/>
      <c r="N111"/>
      <c r="O111"/>
      <c r="P111"/>
      <c r="Q111"/>
      <c r="R111"/>
      <c r="S111" s="65"/>
      <c r="T111" s="66"/>
      <c r="U111"/>
      <c r="V111" s="66"/>
      <c r="W111" s="66"/>
      <c r="X111" s="67"/>
      <c r="Y111" s="67"/>
      <c r="Z111" s="67"/>
      <c r="AA111" s="67"/>
      <c r="AB111" s="68"/>
      <c r="AC111" s="68"/>
      <c r="AD111" s="67"/>
      <c r="AE111" s="69"/>
      <c r="AF111"/>
      <c r="AG111"/>
      <c r="AH111"/>
      <c r="AI111" s="67"/>
      <c r="AJ111"/>
      <c r="AK111" s="67"/>
      <c r="AL111"/>
      <c r="AM111" s="67"/>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row>
    <row r="112" spans="1:264" s="70" customFormat="1" x14ac:dyDescent="0.25">
      <c r="B112" t="s">
        <v>79</v>
      </c>
      <c r="C112"/>
      <c r="D112" t="s">
        <v>163</v>
      </c>
      <c r="E112" s="70" t="str">
        <f t="shared" si="2"/>
        <v>PROBABLEINSIGNIFICANTE</v>
      </c>
      <c r="F112" t="s">
        <v>54</v>
      </c>
      <c r="G112" s="68"/>
      <c r="H112" s="68"/>
      <c r="I112" s="65"/>
      <c r="J112"/>
      <c r="K112"/>
      <c r="L112"/>
      <c r="M112"/>
      <c r="N112"/>
      <c r="O112"/>
      <c r="P112"/>
      <c r="Q112"/>
      <c r="R112"/>
      <c r="S112" s="65"/>
      <c r="T112" s="66"/>
      <c r="U112"/>
      <c r="V112" s="66"/>
      <c r="W112" s="66"/>
      <c r="X112" s="67"/>
      <c r="Y112" s="67"/>
      <c r="Z112" s="67"/>
      <c r="AA112" s="67"/>
      <c r="AB112" s="68"/>
      <c r="AC112" s="68"/>
      <c r="AD112" s="67"/>
      <c r="AE112" s="69"/>
      <c r="AF112"/>
      <c r="AG112"/>
      <c r="AH112"/>
      <c r="AI112" s="67"/>
      <c r="AJ112"/>
      <c r="AK112" s="67"/>
      <c r="AL112"/>
      <c r="AM112" s="67"/>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row>
    <row r="113" spans="2:264" s="70" customFormat="1" x14ac:dyDescent="0.25">
      <c r="B113" t="s">
        <v>79</v>
      </c>
      <c r="C113"/>
      <c r="D113" t="s">
        <v>63</v>
      </c>
      <c r="E113" s="70" t="str">
        <f t="shared" si="2"/>
        <v>PROBABLEMENOR</v>
      </c>
      <c r="F113" t="s">
        <v>164</v>
      </c>
      <c r="G113" s="68"/>
      <c r="H113" s="68"/>
      <c r="I113" s="65"/>
      <c r="J113"/>
      <c r="K113"/>
      <c r="L113"/>
      <c r="M113"/>
      <c r="N113"/>
      <c r="O113"/>
      <c r="P113"/>
      <c r="Q113"/>
      <c r="R113"/>
      <c r="S113" s="65"/>
      <c r="T113" s="66"/>
      <c r="U113"/>
      <c r="V113" s="66"/>
      <c r="W113" s="66"/>
      <c r="X113" s="67"/>
      <c r="Y113" s="67"/>
      <c r="Z113" s="67"/>
      <c r="AA113" s="67"/>
      <c r="AB113" s="68"/>
      <c r="AC113" s="68"/>
      <c r="AD113" s="67"/>
      <c r="AE113" s="69"/>
      <c r="AF113"/>
      <c r="AG113"/>
      <c r="AH113"/>
      <c r="AI113" s="67"/>
      <c r="AJ113"/>
      <c r="AK113" s="67"/>
      <c r="AL113"/>
      <c r="AM113" s="67"/>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row>
    <row r="114" spans="2:264" s="70" customFormat="1" x14ac:dyDescent="0.25">
      <c r="B114" t="s">
        <v>79</v>
      </c>
      <c r="C114"/>
      <c r="D114" t="s">
        <v>54</v>
      </c>
      <c r="E114" s="70" t="str">
        <f t="shared" si="2"/>
        <v>PROBABLEMODERADO</v>
      </c>
      <c r="F114" t="s">
        <v>164</v>
      </c>
      <c r="G114" s="68"/>
      <c r="H114" s="68"/>
      <c r="I114" s="65"/>
      <c r="J114"/>
      <c r="K114"/>
      <c r="L114"/>
      <c r="M114"/>
      <c r="N114"/>
      <c r="O114"/>
      <c r="P114"/>
      <c r="Q114"/>
      <c r="R114"/>
      <c r="S114" s="65"/>
      <c r="T114" s="66"/>
      <c r="U114"/>
      <c r="V114" s="66"/>
      <c r="W114" s="66"/>
      <c r="X114" s="67"/>
      <c r="Y114" s="67"/>
      <c r="Z114" s="67"/>
      <c r="AA114" s="67"/>
      <c r="AB114" s="68"/>
      <c r="AC114" s="68"/>
      <c r="AD114" s="67"/>
      <c r="AE114" s="69"/>
      <c r="AF114"/>
      <c r="AG114"/>
      <c r="AH114"/>
      <c r="AI114" s="67"/>
      <c r="AJ114"/>
      <c r="AK114" s="67"/>
      <c r="AL114"/>
      <c r="AM114" s="67"/>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row>
    <row r="115" spans="2:264" s="70" customFormat="1" x14ac:dyDescent="0.25">
      <c r="B115" t="s">
        <v>79</v>
      </c>
      <c r="C115"/>
      <c r="D115" t="s">
        <v>80</v>
      </c>
      <c r="E115" s="70" t="str">
        <f t="shared" si="2"/>
        <v>PROBABLEMAYOR</v>
      </c>
      <c r="F115" t="s">
        <v>165</v>
      </c>
      <c r="G115" s="68"/>
      <c r="H115" s="68"/>
      <c r="I115" s="65"/>
      <c r="J115"/>
      <c r="K115"/>
      <c r="L115"/>
      <c r="M115"/>
      <c r="N115"/>
      <c r="O115"/>
      <c r="P115"/>
      <c r="Q115"/>
      <c r="R115"/>
      <c r="S115" s="65"/>
      <c r="T115" s="66"/>
      <c r="U115"/>
      <c r="V115" s="66"/>
      <c r="W115" s="66"/>
      <c r="X115" s="67"/>
      <c r="Y115" s="67"/>
      <c r="Z115" s="67"/>
      <c r="AA115" s="67"/>
      <c r="AB115" s="68"/>
      <c r="AC115" s="68"/>
      <c r="AD115" s="67"/>
      <c r="AE115" s="69"/>
      <c r="AF115"/>
      <c r="AG115"/>
      <c r="AH115"/>
      <c r="AI115" s="67"/>
      <c r="AJ115"/>
      <c r="AK115" s="67"/>
      <c r="AL115"/>
      <c r="AM115" s="67"/>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row>
    <row r="116" spans="2:264" s="70" customFormat="1" x14ac:dyDescent="0.25">
      <c r="B116" t="s">
        <v>79</v>
      </c>
      <c r="C116"/>
      <c r="D116" t="s">
        <v>118</v>
      </c>
      <c r="E116" s="70" t="str">
        <f t="shared" si="2"/>
        <v>PROBABLECATASTRÓFICO</v>
      </c>
      <c r="F116" t="s">
        <v>165</v>
      </c>
      <c r="G116" s="68"/>
      <c r="H116" s="68"/>
      <c r="I116" s="65"/>
      <c r="J116"/>
      <c r="K116"/>
      <c r="L116"/>
      <c r="M116"/>
      <c r="N116"/>
      <c r="O116"/>
      <c r="P116"/>
      <c r="Q116"/>
      <c r="R116"/>
      <c r="S116" s="65"/>
      <c r="T116" s="66"/>
      <c r="U116"/>
      <c r="V116" s="66"/>
      <c r="W116" s="66"/>
      <c r="X116" s="67"/>
      <c r="Y116" s="67"/>
      <c r="Z116" s="67"/>
      <c r="AA116" s="67"/>
      <c r="AB116" s="68"/>
      <c r="AC116" s="68"/>
      <c r="AD116" s="67"/>
      <c r="AE116" s="69"/>
      <c r="AF116"/>
      <c r="AG116"/>
      <c r="AH116"/>
      <c r="AI116" s="67"/>
      <c r="AJ116"/>
      <c r="AK116" s="67"/>
      <c r="AL116"/>
      <c r="AM116" s="67"/>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row>
    <row r="117" spans="2:264" s="70" customFormat="1" x14ac:dyDescent="0.25">
      <c r="B117" t="s">
        <v>53</v>
      </c>
      <c r="C117"/>
      <c r="D117" t="s">
        <v>163</v>
      </c>
      <c r="E117" s="70" t="str">
        <f t="shared" si="2"/>
        <v>POSIBLEINSIGNIFICANTE</v>
      </c>
      <c r="F117" t="s">
        <v>166</v>
      </c>
      <c r="G117" s="68"/>
      <c r="H117" s="68"/>
      <c r="I117" s="65"/>
      <c r="J117"/>
      <c r="K117"/>
      <c r="L117"/>
      <c r="M117"/>
      <c r="N117"/>
      <c r="O117"/>
      <c r="P117"/>
      <c r="Q117"/>
      <c r="R117"/>
      <c r="S117" s="65"/>
      <c r="T117" s="66"/>
      <c r="U117"/>
      <c r="V117" s="66"/>
      <c r="W117" s="66"/>
      <c r="X117" s="67"/>
      <c r="Y117" s="67"/>
      <c r="Z117" s="67"/>
      <c r="AA117" s="67"/>
      <c r="AB117" s="68"/>
      <c r="AC117" s="68"/>
      <c r="AD117" s="67"/>
      <c r="AE117" s="69"/>
      <c r="AF117"/>
      <c r="AG117"/>
      <c r="AH117"/>
      <c r="AI117" s="67"/>
      <c r="AJ117"/>
      <c r="AK117" s="67"/>
      <c r="AL117"/>
      <c r="AM117" s="6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row>
    <row r="118" spans="2:264" s="70" customFormat="1" x14ac:dyDescent="0.25">
      <c r="B118" t="s">
        <v>53</v>
      </c>
      <c r="C118"/>
      <c r="D118" t="s">
        <v>63</v>
      </c>
      <c r="E118" s="70" t="str">
        <f t="shared" si="2"/>
        <v>POSIBLEMENOR</v>
      </c>
      <c r="F118" t="s">
        <v>54</v>
      </c>
      <c r="G118" s="68"/>
      <c r="H118" s="68"/>
      <c r="I118" s="65"/>
      <c r="J118"/>
      <c r="K118"/>
      <c r="L118"/>
      <c r="M118"/>
      <c r="N118"/>
      <c r="O118"/>
      <c r="P118"/>
      <c r="Q118"/>
      <c r="R118"/>
      <c r="S118" s="65"/>
      <c r="T118" s="66"/>
      <c r="U118"/>
      <c r="V118" s="66"/>
      <c r="W118" s="66"/>
      <c r="X118" s="67"/>
      <c r="Y118" s="67"/>
      <c r="Z118" s="67"/>
      <c r="AA118" s="67"/>
      <c r="AB118" s="68"/>
      <c r="AC118" s="68"/>
      <c r="AD118" s="67"/>
      <c r="AE118" s="69"/>
      <c r="AF118"/>
      <c r="AG118"/>
      <c r="AH118"/>
      <c r="AI118" s="67"/>
      <c r="AJ118"/>
      <c r="AK118" s="67"/>
      <c r="AL118"/>
      <c r="AM118" s="67"/>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row>
    <row r="119" spans="2:264" s="70" customFormat="1" x14ac:dyDescent="0.25">
      <c r="B119" t="s">
        <v>53</v>
      </c>
      <c r="C119"/>
      <c r="D119" t="s">
        <v>54</v>
      </c>
      <c r="E119" s="70" t="str">
        <f t="shared" si="2"/>
        <v>POSIBLEMODERADO</v>
      </c>
      <c r="F119" t="s">
        <v>164</v>
      </c>
      <c r="G119" s="68"/>
      <c r="H119" s="68"/>
      <c r="I119" s="65"/>
      <c r="J119"/>
      <c r="K119"/>
      <c r="L119"/>
      <c r="M119"/>
      <c r="N119"/>
      <c r="O119"/>
      <c r="P119"/>
      <c r="Q119"/>
      <c r="R119"/>
      <c r="S119" s="65"/>
      <c r="T119" s="66"/>
      <c r="U119"/>
      <c r="V119" s="66"/>
      <c r="W119" s="66"/>
      <c r="X119" s="67"/>
      <c r="Y119" s="67"/>
      <c r="Z119" s="67"/>
      <c r="AA119" s="67"/>
      <c r="AB119" s="68"/>
      <c r="AC119" s="68"/>
      <c r="AD119" s="67"/>
      <c r="AE119" s="69"/>
      <c r="AF119"/>
      <c r="AG119"/>
      <c r="AH119"/>
      <c r="AI119" s="67"/>
      <c r="AJ119"/>
      <c r="AK119" s="67"/>
      <c r="AL119"/>
      <c r="AM119" s="67"/>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row>
    <row r="120" spans="2:264" s="70" customFormat="1" x14ac:dyDescent="0.25">
      <c r="B120" t="s">
        <v>53</v>
      </c>
      <c r="C120"/>
      <c r="D120" t="s">
        <v>80</v>
      </c>
      <c r="E120" s="70" t="str">
        <f t="shared" si="2"/>
        <v>POSIBLEMAYOR</v>
      </c>
      <c r="F120" t="s">
        <v>165</v>
      </c>
      <c r="G120" s="68"/>
      <c r="H120" s="68"/>
      <c r="I120" s="65"/>
      <c r="J120"/>
      <c r="K120"/>
      <c r="L120"/>
      <c r="M120"/>
      <c r="N120"/>
      <c r="O120"/>
      <c r="P120"/>
      <c r="Q120"/>
      <c r="R120"/>
      <c r="S120" s="65"/>
      <c r="T120" s="66"/>
      <c r="U120"/>
      <c r="V120" s="66"/>
      <c r="W120" s="66"/>
      <c r="X120" s="67"/>
      <c r="Y120" s="67"/>
      <c r="Z120" s="67"/>
      <c r="AA120" s="67"/>
      <c r="AB120" s="68"/>
      <c r="AC120" s="68"/>
      <c r="AD120" s="67"/>
      <c r="AE120" s="69"/>
      <c r="AF120"/>
      <c r="AG120"/>
      <c r="AH120"/>
      <c r="AI120" s="67"/>
      <c r="AJ120"/>
      <c r="AK120" s="67"/>
      <c r="AL120"/>
      <c r="AM120" s="67"/>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row>
    <row r="121" spans="2:264" s="70" customFormat="1" x14ac:dyDescent="0.25">
      <c r="B121" t="s">
        <v>53</v>
      </c>
      <c r="C121"/>
      <c r="D121" t="s">
        <v>118</v>
      </c>
      <c r="E121" s="70" t="str">
        <f t="shared" si="2"/>
        <v>POSIBLECATASTRÓFICO</v>
      </c>
      <c r="F121" t="s">
        <v>165</v>
      </c>
      <c r="G121" s="68"/>
      <c r="H121" s="68"/>
      <c r="I121" s="65"/>
      <c r="J121"/>
      <c r="K121"/>
      <c r="L121"/>
      <c r="M121"/>
      <c r="N121"/>
      <c r="O121"/>
      <c r="P121"/>
      <c r="Q121"/>
      <c r="R121"/>
      <c r="S121" s="65"/>
      <c r="T121" s="66"/>
      <c r="U121"/>
      <c r="V121" s="66"/>
      <c r="W121" s="66"/>
      <c r="X121" s="67"/>
      <c r="Y121" s="67"/>
      <c r="Z121" s="67"/>
      <c r="AA121" s="67"/>
      <c r="AB121" s="68"/>
      <c r="AC121" s="68"/>
      <c r="AD121" s="67"/>
      <c r="AE121" s="69"/>
      <c r="AF121"/>
      <c r="AG121"/>
      <c r="AH121"/>
      <c r="AI121" s="67"/>
      <c r="AJ121"/>
      <c r="AK121" s="67"/>
      <c r="AL121"/>
      <c r="AM121" s="67"/>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row>
    <row r="122" spans="2:264" s="70" customFormat="1" x14ac:dyDescent="0.25">
      <c r="B122" t="s">
        <v>62</v>
      </c>
      <c r="C122"/>
      <c r="D122" t="s">
        <v>163</v>
      </c>
      <c r="E122" s="70" t="str">
        <f t="shared" si="2"/>
        <v>IMPROBABLEINSIGNIFICANTE</v>
      </c>
      <c r="F122" t="s">
        <v>166</v>
      </c>
      <c r="G122" s="68"/>
      <c r="H122" s="68"/>
      <c r="I122" s="65"/>
      <c r="J122"/>
      <c r="K122"/>
      <c r="L122"/>
      <c r="M122"/>
      <c r="N122"/>
      <c r="O122"/>
      <c r="P122"/>
      <c r="Q122"/>
      <c r="R122"/>
      <c r="S122" s="65"/>
      <c r="T122" s="66"/>
      <c r="U122"/>
      <c r="V122" s="66"/>
      <c r="W122" s="66"/>
      <c r="X122" s="67"/>
      <c r="Y122" s="67"/>
      <c r="Z122" s="67"/>
      <c r="AA122" s="67"/>
      <c r="AB122" s="68"/>
      <c r="AC122" s="68"/>
      <c r="AD122" s="67"/>
      <c r="AE122" s="69"/>
      <c r="AF122"/>
      <c r="AG122"/>
      <c r="AH122"/>
      <c r="AI122" s="67"/>
      <c r="AJ122"/>
      <c r="AK122" s="67"/>
      <c r="AL122"/>
      <c r="AM122" s="67"/>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row>
    <row r="123" spans="2:264" s="70" customFormat="1" x14ac:dyDescent="0.25">
      <c r="B123" t="s">
        <v>62</v>
      </c>
      <c r="C123"/>
      <c r="D123" t="s">
        <v>63</v>
      </c>
      <c r="E123" s="70" t="str">
        <f t="shared" si="2"/>
        <v>IMPROBABLEMENOR</v>
      </c>
      <c r="F123" t="s">
        <v>166</v>
      </c>
      <c r="G123" s="68"/>
      <c r="H123" s="68"/>
      <c r="I123" s="65"/>
      <c r="J123"/>
      <c r="K123"/>
      <c r="L123"/>
      <c r="M123"/>
      <c r="N123"/>
      <c r="O123"/>
      <c r="P123"/>
      <c r="Q123"/>
      <c r="R123"/>
      <c r="S123" s="65"/>
      <c r="T123" s="66"/>
      <c r="U123"/>
      <c r="V123" s="66"/>
      <c r="W123" s="66"/>
      <c r="X123" s="67"/>
      <c r="Y123" s="67"/>
      <c r="Z123" s="67"/>
      <c r="AA123" s="67"/>
      <c r="AB123" s="68"/>
      <c r="AC123" s="68"/>
      <c r="AD123" s="67"/>
      <c r="AE123" s="69"/>
      <c r="AF123"/>
      <c r="AG123"/>
      <c r="AH123"/>
      <c r="AI123" s="67"/>
      <c r="AJ123"/>
      <c r="AK123" s="67"/>
      <c r="AL123"/>
      <c r="AM123" s="67"/>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row>
    <row r="124" spans="2:264" s="70" customFormat="1" x14ac:dyDescent="0.25">
      <c r="B124" t="s">
        <v>62</v>
      </c>
      <c r="C124"/>
      <c r="D124" t="s">
        <v>54</v>
      </c>
      <c r="E124" s="70" t="str">
        <f t="shared" si="2"/>
        <v>IMPROBABLEMODERADO</v>
      </c>
      <c r="F124" t="s">
        <v>54</v>
      </c>
      <c r="G124" s="68"/>
      <c r="H124" s="68"/>
      <c r="I124" s="65"/>
      <c r="J124"/>
      <c r="K124"/>
      <c r="L124"/>
      <c r="M124"/>
      <c r="N124"/>
      <c r="O124"/>
      <c r="P124"/>
      <c r="Q124"/>
      <c r="R124"/>
      <c r="S124" s="65"/>
      <c r="T124" s="66"/>
      <c r="U124"/>
      <c r="V124" s="66"/>
      <c r="W124" s="66"/>
      <c r="X124" s="67"/>
      <c r="Y124" s="67"/>
      <c r="Z124" s="67"/>
      <c r="AA124" s="67"/>
      <c r="AB124" s="68"/>
      <c r="AC124" s="68"/>
      <c r="AD124" s="67"/>
      <c r="AE124" s="69"/>
      <c r="AF124"/>
      <c r="AG124"/>
      <c r="AH124"/>
      <c r="AI124" s="67"/>
      <c r="AJ124"/>
      <c r="AK124" s="67"/>
      <c r="AL124"/>
      <c r="AM124" s="67"/>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row>
    <row r="125" spans="2:264" s="70" customFormat="1" x14ac:dyDescent="0.25">
      <c r="B125" t="s">
        <v>62</v>
      </c>
      <c r="C125"/>
      <c r="D125" t="s">
        <v>80</v>
      </c>
      <c r="E125" s="70" t="str">
        <f t="shared" si="2"/>
        <v>IMPROBABLEMAYOR</v>
      </c>
      <c r="F125" t="s">
        <v>164</v>
      </c>
      <c r="G125" s="68"/>
      <c r="H125" s="68"/>
      <c r="I125" s="65"/>
      <c r="J125"/>
      <c r="K125"/>
      <c r="L125"/>
      <c r="M125"/>
      <c r="N125"/>
      <c r="O125"/>
      <c r="P125"/>
      <c r="Q125"/>
      <c r="R125"/>
      <c r="S125" s="65"/>
      <c r="T125" s="66"/>
      <c r="U125"/>
      <c r="V125" s="66"/>
      <c r="W125" s="66"/>
      <c r="X125" s="67"/>
      <c r="Y125" s="67"/>
      <c r="Z125" s="67"/>
      <c r="AA125" s="67"/>
      <c r="AB125" s="68"/>
      <c r="AC125" s="68"/>
      <c r="AD125" s="67"/>
      <c r="AE125" s="69"/>
      <c r="AF125"/>
      <c r="AG125"/>
      <c r="AH125"/>
      <c r="AI125" s="67"/>
      <c r="AJ125"/>
      <c r="AK125" s="67"/>
      <c r="AL125"/>
      <c r="AM125" s="67"/>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row>
    <row r="126" spans="2:264" s="70" customFormat="1" x14ac:dyDescent="0.25">
      <c r="B126" t="s">
        <v>62</v>
      </c>
      <c r="C126"/>
      <c r="D126" t="s">
        <v>118</v>
      </c>
      <c r="E126" s="70" t="str">
        <f t="shared" si="2"/>
        <v>IMPROBABLECATASTRÓFICO</v>
      </c>
      <c r="F126" t="s">
        <v>165</v>
      </c>
      <c r="G126" s="68"/>
      <c r="H126" s="68"/>
      <c r="I126" s="65"/>
      <c r="J126"/>
      <c r="K126"/>
      <c r="L126"/>
      <c r="M126"/>
      <c r="N126"/>
      <c r="O126"/>
      <c r="P126"/>
      <c r="Q126"/>
      <c r="R126"/>
      <c r="S126" s="65"/>
      <c r="T126" s="66"/>
      <c r="U126"/>
      <c r="V126" s="66"/>
      <c r="W126" s="66"/>
      <c r="X126" s="67"/>
      <c r="Y126" s="67"/>
      <c r="Z126" s="67"/>
      <c r="AA126" s="67"/>
      <c r="AB126" s="68"/>
      <c r="AC126" s="68"/>
      <c r="AD126" s="67"/>
      <c r="AE126" s="69"/>
      <c r="AF126"/>
      <c r="AG126"/>
      <c r="AH126"/>
      <c r="AI126" s="67"/>
      <c r="AJ126"/>
      <c r="AK126" s="67"/>
      <c r="AL126"/>
      <c r="AM126" s="67"/>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row>
    <row r="127" spans="2:264" s="70" customFormat="1" x14ac:dyDescent="0.25">
      <c r="B127" t="s">
        <v>117</v>
      </c>
      <c r="C127"/>
      <c r="D127" t="s">
        <v>163</v>
      </c>
      <c r="E127" s="70" t="str">
        <f t="shared" si="2"/>
        <v>RARA VEZINSIGNIFICANTE</v>
      </c>
      <c r="F127" t="s">
        <v>166</v>
      </c>
      <c r="G127" s="68"/>
      <c r="H127" s="68"/>
      <c r="I127" s="65"/>
      <c r="J127"/>
      <c r="K127"/>
      <c r="L127"/>
      <c r="M127"/>
      <c r="N127"/>
      <c r="O127"/>
      <c r="P127"/>
      <c r="Q127"/>
      <c r="R127"/>
      <c r="S127" s="65"/>
      <c r="T127" s="66"/>
      <c r="U127"/>
      <c r="V127" s="66"/>
      <c r="W127" s="66"/>
      <c r="X127" s="67"/>
      <c r="Y127" s="67"/>
      <c r="Z127" s="67"/>
      <c r="AA127" s="67"/>
      <c r="AB127" s="68"/>
      <c r="AC127" s="68"/>
      <c r="AD127" s="67"/>
      <c r="AE127" s="69"/>
      <c r="AF127"/>
      <c r="AG127"/>
      <c r="AH127"/>
      <c r="AI127" s="67"/>
      <c r="AJ127"/>
      <c r="AK127" s="67"/>
      <c r="AL127"/>
      <c r="AM127" s="6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row>
    <row r="128" spans="2:264" s="70" customFormat="1" x14ac:dyDescent="0.25">
      <c r="B128" t="s">
        <v>117</v>
      </c>
      <c r="C128"/>
      <c r="D128" t="s">
        <v>63</v>
      </c>
      <c r="E128" s="70" t="str">
        <f t="shared" si="2"/>
        <v>RARA VEZMENOR</v>
      </c>
      <c r="F128" t="s">
        <v>166</v>
      </c>
      <c r="G128" s="68"/>
      <c r="H128" s="68"/>
      <c r="I128" s="65" t="str">
        <f>+IFERROR(VLOOKUP(G128,$G$133:$I$137,3,FALSE)*VLOOKUP(H128,$H$133:$I$137,3,FALSE),"")</f>
        <v/>
      </c>
      <c r="J128"/>
      <c r="K128"/>
      <c r="L128"/>
      <c r="M128"/>
      <c r="N128"/>
      <c r="O128"/>
      <c r="P128"/>
      <c r="Q128"/>
      <c r="R128"/>
      <c r="S128" s="65"/>
      <c r="T128" s="66"/>
      <c r="U128"/>
      <c r="V128" s="66"/>
      <c r="W128" s="66"/>
      <c r="X128" s="67"/>
      <c r="Y128" s="67"/>
      <c r="Z128" s="67"/>
      <c r="AA128" s="67"/>
      <c r="AB128" s="68"/>
      <c r="AC128" s="68"/>
      <c r="AD128" s="67"/>
      <c r="AE128" s="69"/>
      <c r="AF128"/>
      <c r="AG128"/>
      <c r="AH128"/>
      <c r="AI128" s="67"/>
      <c r="AJ128"/>
      <c r="AK128" s="67"/>
      <c r="AL128"/>
      <c r="AM128" s="67"/>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row>
    <row r="129" spans="1:264" s="70" customFormat="1" x14ac:dyDescent="0.25">
      <c r="B129" t="s">
        <v>117</v>
      </c>
      <c r="C129"/>
      <c r="D129" t="s">
        <v>54</v>
      </c>
      <c r="E129" s="70" t="str">
        <f t="shared" si="2"/>
        <v>RARA VEZMODERADO</v>
      </c>
      <c r="F129" t="s">
        <v>54</v>
      </c>
      <c r="G129" s="68"/>
      <c r="H129" s="68"/>
      <c r="I129" s="65" t="str">
        <f>+IFERROR(VLOOKUP(G129,$G$133:$I$137,3,FALSE)*VLOOKUP(H129,$H$133:$I$137,3,FALSE),"")</f>
        <v/>
      </c>
      <c r="J129"/>
      <c r="K129"/>
      <c r="L129"/>
      <c r="M129"/>
      <c r="N129"/>
      <c r="O129"/>
      <c r="P129"/>
      <c r="Q129"/>
      <c r="R129"/>
      <c r="S129" s="65"/>
      <c r="T129" s="66"/>
      <c r="U129"/>
      <c r="V129" s="66"/>
      <c r="W129" s="66"/>
      <c r="X129" s="67"/>
      <c r="Y129" s="67"/>
      <c r="Z129" s="67"/>
      <c r="AA129" s="67"/>
      <c r="AB129" s="68"/>
      <c r="AC129" s="68"/>
      <c r="AD129" s="67"/>
      <c r="AE129" s="69"/>
      <c r="AF129"/>
      <c r="AG129"/>
      <c r="AH129"/>
      <c r="AI129" s="67"/>
      <c r="AJ129"/>
      <c r="AK129" s="67"/>
      <c r="AL129"/>
      <c r="AM129" s="67"/>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row>
    <row r="130" spans="1:264" s="70" customFormat="1" x14ac:dyDescent="0.25">
      <c r="B130" t="s">
        <v>117</v>
      </c>
      <c r="C130"/>
      <c r="D130" t="s">
        <v>80</v>
      </c>
      <c r="E130" s="70" t="str">
        <f t="shared" si="2"/>
        <v>RARA VEZMAYOR</v>
      </c>
      <c r="F130" t="s">
        <v>164</v>
      </c>
      <c r="G130" s="65"/>
      <c r="H130"/>
      <c r="I130" s="65"/>
      <c r="J130"/>
      <c r="K130"/>
      <c r="L130"/>
      <c r="M130"/>
      <c r="N130"/>
      <c r="O130"/>
      <c r="P130"/>
      <c r="Q130"/>
      <c r="R130"/>
      <c r="S130" s="65"/>
      <c r="T130" s="66"/>
      <c r="U130"/>
      <c r="V130" s="66"/>
      <c r="W130" s="66"/>
      <c r="X130" s="67"/>
      <c r="Y130" s="67"/>
      <c r="Z130" s="67"/>
      <c r="AA130" s="67"/>
      <c r="AB130"/>
      <c r="AC130"/>
      <c r="AD130" s="67"/>
      <c r="AE130" s="69"/>
      <c r="AF130"/>
      <c r="AG130"/>
      <c r="AH130"/>
      <c r="AI130" s="67"/>
      <c r="AJ130"/>
      <c r="AK130" s="67"/>
      <c r="AL130"/>
      <c r="AM130" s="67"/>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row>
    <row r="131" spans="1:264" s="70" customFormat="1" x14ac:dyDescent="0.25">
      <c r="B131" t="s">
        <v>117</v>
      </c>
      <c r="C131"/>
      <c r="D131" t="s">
        <v>118</v>
      </c>
      <c r="E131" s="70" t="str">
        <f t="shared" si="2"/>
        <v>RARA VEZCATASTRÓFICO</v>
      </c>
      <c r="F131" t="s">
        <v>165</v>
      </c>
      <c r="G131" s="65"/>
      <c r="H131"/>
      <c r="I131" s="65"/>
      <c r="J131"/>
      <c r="K131"/>
      <c r="L131"/>
      <c r="M131"/>
      <c r="N131"/>
      <c r="O131"/>
      <c r="P131"/>
      <c r="Q131"/>
      <c r="R131"/>
      <c r="S131" s="65"/>
      <c r="T131" s="66"/>
      <c r="U131"/>
      <c r="V131" s="66"/>
      <c r="W131" s="66"/>
      <c r="X131" s="67"/>
      <c r="Y131" s="67"/>
      <c r="Z131" s="67"/>
      <c r="AA131" s="67"/>
      <c r="AB131"/>
      <c r="AC131"/>
      <c r="AD131" s="67"/>
      <c r="AE131" s="69"/>
      <c r="AF131"/>
      <c r="AG131"/>
      <c r="AH131"/>
      <c r="AI131" s="67"/>
      <c r="AJ131"/>
      <c r="AK131" s="67"/>
      <c r="AL131"/>
      <c r="AM131" s="67"/>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row>
    <row r="132" spans="1:264" s="70" customFormat="1" x14ac:dyDescent="0.25">
      <c r="A132"/>
      <c r="B132"/>
      <c r="C132"/>
      <c r="D132"/>
      <c r="E132"/>
      <c r="F132"/>
      <c r="G132" s="65"/>
      <c r="H132"/>
      <c r="I132" s="65"/>
      <c r="J132"/>
      <c r="K132"/>
      <c r="L132"/>
      <c r="M132"/>
      <c r="N132"/>
      <c r="O132"/>
      <c r="P132"/>
      <c r="Q132"/>
      <c r="R132"/>
      <c r="S132" s="65"/>
      <c r="T132" s="66"/>
      <c r="U132"/>
      <c r="V132" s="66"/>
      <c r="W132" s="66"/>
      <c r="X132" s="67"/>
      <c r="Y132" s="67"/>
      <c r="Z132" s="67"/>
      <c r="AA132" s="67"/>
      <c r="AB132"/>
      <c r="AC132"/>
      <c r="AD132" s="67"/>
      <c r="AE132" s="69"/>
      <c r="AF132"/>
      <c r="AG132" t="s">
        <v>35</v>
      </c>
      <c r="AH132"/>
      <c r="AI132" s="67"/>
      <c r="AJ132"/>
      <c r="AK132" s="67" t="s">
        <v>36</v>
      </c>
      <c r="AL132"/>
      <c r="AM132" s="67"/>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row>
    <row r="133" spans="1:264" s="70" customFormat="1" ht="51" x14ac:dyDescent="0.25">
      <c r="E133"/>
      <c r="F133" s="70" t="s">
        <v>138</v>
      </c>
      <c r="G133" s="73" t="s">
        <v>117</v>
      </c>
      <c r="H133" s="70" t="s">
        <v>163</v>
      </c>
      <c r="I133" s="73">
        <v>1</v>
      </c>
      <c r="K133" s="70" t="s">
        <v>57</v>
      </c>
      <c r="S133" s="73"/>
      <c r="T133" s="74" t="s">
        <v>167</v>
      </c>
      <c r="V133" s="74" t="s">
        <v>60</v>
      </c>
      <c r="W133" s="74" t="s">
        <v>60</v>
      </c>
      <c r="X133" s="75" t="s">
        <v>168</v>
      </c>
      <c r="Y133" s="75"/>
      <c r="Z133" s="76" t="s">
        <v>60</v>
      </c>
      <c r="AA133" s="75" t="s">
        <v>168</v>
      </c>
      <c r="AB133" s="70" t="s">
        <v>117</v>
      </c>
      <c r="AC133" s="70" t="s">
        <v>163</v>
      </c>
      <c r="AD133" s="76"/>
      <c r="AE133" s="77"/>
      <c r="AG133" s="78" t="s">
        <v>169</v>
      </c>
      <c r="AH133" s="79" t="s">
        <v>170</v>
      </c>
      <c r="AI133" s="79">
        <v>100</v>
      </c>
      <c r="AJ133" s="80" t="s">
        <v>171</v>
      </c>
      <c r="AK133" s="78"/>
      <c r="AL133" s="79" t="s">
        <v>172</v>
      </c>
      <c r="AM133" s="79">
        <v>2</v>
      </c>
    </row>
    <row r="134" spans="1:264" s="70" customFormat="1" ht="51" x14ac:dyDescent="0.25">
      <c r="E134"/>
      <c r="F134" s="70" t="s">
        <v>116</v>
      </c>
      <c r="G134" s="73" t="s">
        <v>62</v>
      </c>
      <c r="H134" s="70" t="s">
        <v>63</v>
      </c>
      <c r="I134" s="73">
        <v>2</v>
      </c>
      <c r="K134" s="70" t="s">
        <v>121</v>
      </c>
      <c r="S134" s="73"/>
      <c r="T134" s="74" t="s">
        <v>122</v>
      </c>
      <c r="V134" s="74" t="s">
        <v>54</v>
      </c>
      <c r="W134" s="74" t="s">
        <v>54</v>
      </c>
      <c r="X134" s="75" t="s">
        <v>173</v>
      </c>
      <c r="Y134" s="75"/>
      <c r="Z134" s="76" t="s">
        <v>54</v>
      </c>
      <c r="AA134" s="75" t="s">
        <v>173</v>
      </c>
      <c r="AB134" s="70" t="s">
        <v>62</v>
      </c>
      <c r="AC134" s="70" t="s">
        <v>63</v>
      </c>
      <c r="AD134" s="76"/>
      <c r="AE134" s="77"/>
      <c r="AG134" s="78" t="s">
        <v>174</v>
      </c>
      <c r="AH134" s="79" t="s">
        <v>175</v>
      </c>
      <c r="AI134" s="79">
        <v>50</v>
      </c>
      <c r="AJ134" s="80" t="s">
        <v>176</v>
      </c>
      <c r="AK134" s="78"/>
      <c r="AL134" s="79" t="s">
        <v>177</v>
      </c>
      <c r="AM134" s="79">
        <v>1</v>
      </c>
    </row>
    <row r="135" spans="1:264" s="70" customFormat="1" ht="38.25" x14ac:dyDescent="0.2">
      <c r="F135" s="70" t="s">
        <v>178</v>
      </c>
      <c r="G135" s="73" t="s">
        <v>53</v>
      </c>
      <c r="H135" s="70" t="s">
        <v>54</v>
      </c>
      <c r="I135" s="73">
        <v>3</v>
      </c>
      <c r="S135" s="73"/>
      <c r="T135" s="74" t="s">
        <v>58</v>
      </c>
      <c r="V135" s="74" t="s">
        <v>179</v>
      </c>
      <c r="W135" s="74" t="s">
        <v>179</v>
      </c>
      <c r="X135" s="75" t="s">
        <v>180</v>
      </c>
      <c r="Y135" s="75"/>
      <c r="Z135" s="76" t="s">
        <v>179</v>
      </c>
      <c r="AA135" s="75" t="s">
        <v>180</v>
      </c>
      <c r="AB135" s="70" t="s">
        <v>53</v>
      </c>
      <c r="AC135" s="70" t="s">
        <v>54</v>
      </c>
      <c r="AD135" s="76"/>
      <c r="AE135" s="77"/>
      <c r="AG135" s="78" t="s">
        <v>181</v>
      </c>
      <c r="AH135" s="79" t="s">
        <v>182</v>
      </c>
      <c r="AI135" s="79">
        <v>0</v>
      </c>
      <c r="AJ135" s="80" t="s">
        <v>183</v>
      </c>
      <c r="AK135" s="78"/>
      <c r="AL135" s="79" t="s">
        <v>184</v>
      </c>
      <c r="AM135" s="79">
        <v>0</v>
      </c>
    </row>
    <row r="136" spans="1:264" s="70" customFormat="1" ht="51" x14ac:dyDescent="0.2">
      <c r="F136" s="70" t="s">
        <v>185</v>
      </c>
      <c r="G136" s="73" t="s">
        <v>79</v>
      </c>
      <c r="H136" s="70" t="s">
        <v>80</v>
      </c>
      <c r="I136" s="73">
        <v>4</v>
      </c>
      <c r="S136" s="73"/>
      <c r="T136" s="74" t="s">
        <v>84</v>
      </c>
      <c r="V136" s="74"/>
      <c r="W136" s="74"/>
      <c r="X136" s="75" t="s">
        <v>186</v>
      </c>
      <c r="Y136" s="75"/>
      <c r="Z136" s="76"/>
      <c r="AA136" s="75" t="s">
        <v>186</v>
      </c>
      <c r="AB136" s="70" t="s">
        <v>79</v>
      </c>
      <c r="AC136" s="70" t="s">
        <v>80</v>
      </c>
      <c r="AD136" s="76"/>
      <c r="AE136" s="77"/>
      <c r="AG136" s="78" t="s">
        <v>187</v>
      </c>
      <c r="AH136" s="79" t="s">
        <v>188</v>
      </c>
      <c r="AI136" s="79">
        <v>50</v>
      </c>
      <c r="AJ136" s="81" t="s">
        <v>176</v>
      </c>
      <c r="AK136" s="78"/>
      <c r="AL136" s="79" t="s">
        <v>172</v>
      </c>
      <c r="AM136" s="79">
        <v>2</v>
      </c>
    </row>
    <row r="137" spans="1:264" s="70" customFormat="1" ht="51" x14ac:dyDescent="0.2">
      <c r="F137" s="70" t="s">
        <v>189</v>
      </c>
      <c r="G137" s="73" t="s">
        <v>162</v>
      </c>
      <c r="H137" s="70" t="s">
        <v>118</v>
      </c>
      <c r="I137" s="73">
        <v>5</v>
      </c>
      <c r="S137" s="73"/>
      <c r="T137" s="74"/>
      <c r="V137" s="74"/>
      <c r="W137" s="74"/>
      <c r="X137" s="75" t="s">
        <v>190</v>
      </c>
      <c r="Y137" s="75"/>
      <c r="Z137" s="76"/>
      <c r="AA137" s="75" t="s">
        <v>190</v>
      </c>
      <c r="AB137" s="70" t="s">
        <v>162</v>
      </c>
      <c r="AC137" s="70" t="s">
        <v>118</v>
      </c>
      <c r="AD137" s="76"/>
      <c r="AE137" s="77"/>
      <c r="AG137" s="78" t="s">
        <v>191</v>
      </c>
      <c r="AH137" s="79" t="s">
        <v>192</v>
      </c>
      <c r="AI137" s="79">
        <v>50</v>
      </c>
      <c r="AJ137" s="81" t="s">
        <v>176</v>
      </c>
      <c r="AK137" s="78"/>
      <c r="AL137" s="79" t="s">
        <v>172</v>
      </c>
      <c r="AM137" s="79">
        <v>1</v>
      </c>
    </row>
    <row r="138" spans="1:264" s="70" customFormat="1" ht="38.25" x14ac:dyDescent="0.2">
      <c r="F138" s="70" t="s">
        <v>193</v>
      </c>
      <c r="G138" s="73"/>
      <c r="I138" s="73"/>
      <c r="S138" s="73"/>
      <c r="T138" s="74"/>
      <c r="V138" s="74"/>
      <c r="W138" s="74"/>
      <c r="X138" s="75" t="s">
        <v>194</v>
      </c>
      <c r="Y138" s="75"/>
      <c r="Z138" s="76"/>
      <c r="AA138" s="75" t="s">
        <v>194</v>
      </c>
      <c r="AD138" s="76"/>
      <c r="AE138" s="77"/>
      <c r="AG138" s="78" t="s">
        <v>195</v>
      </c>
      <c r="AH138" s="79" t="s">
        <v>196</v>
      </c>
      <c r="AI138" s="79">
        <v>0</v>
      </c>
      <c r="AJ138" s="81" t="s">
        <v>183</v>
      </c>
      <c r="AK138" s="78"/>
      <c r="AL138" s="79" t="s">
        <v>177</v>
      </c>
      <c r="AM138" s="79">
        <v>0</v>
      </c>
    </row>
    <row r="139" spans="1:264" ht="38.25" x14ac:dyDescent="0.25">
      <c r="A139" s="70"/>
      <c r="B139" s="70"/>
      <c r="C139" s="70"/>
      <c r="D139" s="70"/>
      <c r="E139" s="70"/>
      <c r="F139" s="70" t="s">
        <v>52</v>
      </c>
      <c r="G139" s="73"/>
      <c r="H139" s="70"/>
      <c r="I139" s="73"/>
      <c r="J139" s="70"/>
      <c r="K139" s="70"/>
      <c r="L139" s="70"/>
      <c r="M139" s="70"/>
      <c r="N139" s="70"/>
      <c r="O139" s="70"/>
      <c r="P139" s="70"/>
      <c r="Q139" s="70"/>
      <c r="R139" s="70"/>
      <c r="S139" s="73"/>
      <c r="U139" s="70"/>
      <c r="X139" s="75" t="s">
        <v>197</v>
      </c>
      <c r="Y139" s="75"/>
      <c r="AA139" s="75" t="s">
        <v>197</v>
      </c>
      <c r="AB139" s="70"/>
      <c r="AC139" s="70"/>
      <c r="AD139" s="76"/>
      <c r="AE139" s="77"/>
      <c r="AF139" s="70"/>
      <c r="AG139" s="78" t="s">
        <v>198</v>
      </c>
      <c r="AH139" s="79" t="s">
        <v>199</v>
      </c>
      <c r="AI139" s="79">
        <v>0</v>
      </c>
      <c r="AJ139" s="81" t="s">
        <v>183</v>
      </c>
      <c r="AK139" s="78"/>
      <c r="AL139" s="79" t="s">
        <v>184</v>
      </c>
      <c r="AM139" s="79">
        <v>0</v>
      </c>
      <c r="AN139" s="70"/>
      <c r="AO139" s="70"/>
      <c r="AP139" s="70"/>
      <c r="AQ139" s="70"/>
      <c r="AR139" s="70"/>
      <c r="AS139" s="70"/>
      <c r="AT139" s="70"/>
      <c r="AU139" s="70"/>
      <c r="AV139" s="70"/>
      <c r="AW139" s="70"/>
      <c r="AX139" s="70"/>
      <c r="AY139" s="70"/>
      <c r="AZ139" s="70"/>
      <c r="BA139" s="70"/>
      <c r="BB139" s="70"/>
      <c r="BC139" s="70"/>
      <c r="BD139" s="70"/>
      <c r="BE139" s="70"/>
      <c r="BF139" s="70"/>
      <c r="BG139" s="70"/>
      <c r="BH139" s="70"/>
      <c r="BI139" s="70"/>
      <c r="BJ139" s="70"/>
      <c r="BK139" s="70"/>
      <c r="BL139" s="70"/>
      <c r="BM139" s="70"/>
      <c r="BN139" s="70"/>
      <c r="BO139" s="70"/>
      <c r="BP139" s="70"/>
      <c r="BQ139" s="70"/>
      <c r="BR139" s="70"/>
      <c r="BS139" s="70"/>
      <c r="BT139" s="70"/>
      <c r="BU139" s="70"/>
      <c r="BV139" s="70"/>
      <c r="BW139" s="70"/>
      <c r="BX139" s="70"/>
      <c r="BY139" s="70"/>
      <c r="BZ139" s="70"/>
      <c r="CA139" s="70"/>
      <c r="CB139" s="70"/>
      <c r="CC139" s="70"/>
      <c r="CD139" s="70"/>
      <c r="CE139" s="70"/>
      <c r="CF139" s="70"/>
      <c r="CG139" s="70"/>
      <c r="CH139" s="70"/>
      <c r="CI139" s="70"/>
      <c r="CJ139" s="70"/>
      <c r="CK139" s="70"/>
      <c r="CL139" s="70"/>
      <c r="CM139" s="70"/>
      <c r="CN139" s="70"/>
      <c r="CO139" s="70"/>
      <c r="CP139" s="70"/>
      <c r="CQ139" s="70"/>
      <c r="CR139" s="70"/>
      <c r="CS139" s="70"/>
      <c r="CT139" s="70"/>
      <c r="CU139" s="70"/>
      <c r="CV139" s="70"/>
      <c r="CW139" s="70"/>
      <c r="CX139" s="70"/>
      <c r="CY139" s="70"/>
      <c r="CZ139" s="70"/>
      <c r="DA139" s="70"/>
      <c r="DB139" s="70"/>
      <c r="DC139" s="70"/>
      <c r="DD139" s="70"/>
      <c r="DE139" s="70"/>
      <c r="DF139" s="70"/>
      <c r="DG139" s="70"/>
      <c r="DH139" s="70"/>
      <c r="DI139" s="70"/>
      <c r="DJ139" s="70"/>
      <c r="DK139" s="70"/>
      <c r="DL139" s="70"/>
      <c r="DM139" s="70"/>
      <c r="DN139" s="70"/>
      <c r="DO139" s="70"/>
      <c r="DP139" s="70"/>
      <c r="DQ139" s="70"/>
      <c r="DR139" s="70"/>
      <c r="DS139" s="70"/>
      <c r="DT139" s="70"/>
      <c r="DU139" s="70"/>
      <c r="DV139" s="70"/>
      <c r="DW139" s="70"/>
      <c r="DX139" s="70"/>
      <c r="DY139" s="70"/>
      <c r="DZ139" s="70"/>
      <c r="EA139" s="70"/>
      <c r="EB139" s="70"/>
      <c r="EC139" s="70"/>
      <c r="ED139" s="70"/>
      <c r="EE139" s="70"/>
      <c r="EF139" s="70"/>
      <c r="EG139" s="70"/>
      <c r="EH139" s="70"/>
      <c r="EI139" s="70"/>
      <c r="EJ139" s="70"/>
      <c r="EK139" s="70"/>
      <c r="EL139" s="70"/>
      <c r="EM139" s="70"/>
      <c r="EN139" s="70"/>
      <c r="EO139" s="70"/>
      <c r="EP139" s="70"/>
      <c r="EQ139" s="70"/>
      <c r="ER139" s="70"/>
      <c r="ES139" s="70"/>
      <c r="ET139" s="70"/>
      <c r="EU139" s="70"/>
      <c r="EV139" s="70"/>
      <c r="EW139" s="70"/>
      <c r="EX139" s="70"/>
      <c r="EY139" s="70"/>
      <c r="EZ139" s="70"/>
      <c r="FA139" s="70"/>
      <c r="FB139" s="70"/>
      <c r="FC139" s="70"/>
      <c r="FD139" s="70"/>
      <c r="FE139" s="70"/>
      <c r="FF139" s="70"/>
      <c r="FG139" s="70"/>
      <c r="FH139" s="70"/>
      <c r="FI139" s="70"/>
      <c r="FJ139" s="70"/>
      <c r="FK139" s="70"/>
      <c r="FL139" s="70"/>
      <c r="FM139" s="70"/>
      <c r="FN139" s="70"/>
      <c r="FO139" s="70"/>
      <c r="FP139" s="70"/>
      <c r="FQ139" s="70"/>
      <c r="FR139" s="70"/>
      <c r="FS139" s="70"/>
      <c r="FT139" s="70"/>
      <c r="FU139" s="70"/>
      <c r="FV139" s="70"/>
      <c r="FW139" s="70"/>
      <c r="FX139" s="70"/>
      <c r="FY139" s="70"/>
      <c r="FZ139" s="70"/>
      <c r="GA139" s="70"/>
      <c r="GB139" s="70"/>
      <c r="GC139" s="70"/>
      <c r="GD139" s="70"/>
      <c r="GE139" s="70"/>
      <c r="GF139" s="70"/>
      <c r="GG139" s="70"/>
      <c r="GH139" s="70"/>
      <c r="GI139" s="70"/>
      <c r="GJ139" s="70"/>
      <c r="GK139" s="70"/>
      <c r="GL139" s="70"/>
      <c r="GM139" s="70"/>
      <c r="GN139" s="70"/>
      <c r="GO139" s="70"/>
      <c r="GP139" s="70"/>
      <c r="GQ139" s="70"/>
      <c r="GR139" s="70"/>
      <c r="GS139" s="70"/>
      <c r="GT139" s="70"/>
      <c r="GU139" s="70"/>
      <c r="GV139" s="70"/>
      <c r="GW139" s="70"/>
      <c r="GX139" s="70"/>
      <c r="GY139" s="70"/>
      <c r="GZ139" s="70"/>
      <c r="HA139" s="70"/>
      <c r="HB139" s="70"/>
      <c r="HC139" s="70"/>
      <c r="HD139" s="70"/>
      <c r="HE139" s="70"/>
      <c r="HF139" s="70"/>
      <c r="HG139" s="70"/>
      <c r="HH139" s="70"/>
      <c r="HI139" s="70"/>
      <c r="HJ139" s="70"/>
      <c r="HK139" s="70"/>
      <c r="HL139" s="70"/>
      <c r="HM139" s="70"/>
      <c r="HN139" s="70"/>
      <c r="HO139" s="70"/>
      <c r="HP139" s="70"/>
      <c r="HQ139" s="70"/>
      <c r="HR139" s="70"/>
      <c r="HS139" s="70"/>
      <c r="HT139" s="70"/>
      <c r="HU139" s="70"/>
      <c r="HV139" s="70"/>
      <c r="HW139" s="70"/>
      <c r="HX139" s="70"/>
      <c r="HY139" s="70"/>
      <c r="HZ139" s="70"/>
      <c r="IA139" s="70"/>
      <c r="IB139" s="70"/>
      <c r="IC139" s="70"/>
      <c r="ID139" s="70"/>
      <c r="IE139" s="70"/>
      <c r="IF139" s="70"/>
      <c r="IG139" s="70"/>
      <c r="IH139" s="70"/>
      <c r="II139" s="70"/>
      <c r="IJ139" s="70"/>
      <c r="IK139" s="70"/>
      <c r="IL139" s="70"/>
      <c r="IM139" s="70"/>
      <c r="IN139" s="70"/>
      <c r="IO139" s="70"/>
      <c r="IP139" s="70"/>
      <c r="IQ139" s="70"/>
      <c r="IR139" s="70"/>
      <c r="IS139" s="70"/>
      <c r="IT139" s="70"/>
      <c r="IU139" s="70"/>
      <c r="IV139" s="70"/>
      <c r="IW139" s="70"/>
      <c r="IX139" s="70"/>
      <c r="IY139" s="70"/>
      <c r="IZ139" s="70"/>
      <c r="JA139" s="70"/>
      <c r="JB139" s="70"/>
      <c r="JC139" s="70"/>
      <c r="JD139" s="70"/>
    </row>
    <row r="140" spans="1:264" ht="38.25" x14ac:dyDescent="0.25">
      <c r="A140" s="70"/>
      <c r="B140" s="70"/>
      <c r="C140" s="70"/>
      <c r="D140" s="70"/>
      <c r="E140" s="70"/>
      <c r="F140" s="70" t="s">
        <v>78</v>
      </c>
      <c r="G140" s="73"/>
      <c r="H140" s="70"/>
      <c r="I140" s="73"/>
      <c r="J140" s="70"/>
      <c r="K140" s="70"/>
      <c r="L140" s="70"/>
      <c r="M140" s="70"/>
      <c r="N140" s="70"/>
      <c r="O140" s="70"/>
      <c r="P140" s="70"/>
      <c r="Q140" s="70"/>
      <c r="R140" s="70"/>
      <c r="S140" s="73"/>
      <c r="T140" s="74"/>
      <c r="U140" s="70"/>
      <c r="V140" s="74"/>
      <c r="W140" s="74"/>
      <c r="X140" s="75" t="s">
        <v>200</v>
      </c>
      <c r="Y140" s="75"/>
      <c r="Z140" s="76"/>
      <c r="AA140" s="75" t="s">
        <v>200</v>
      </c>
      <c r="AB140" s="70"/>
      <c r="AC140" s="70" t="s">
        <v>201</v>
      </c>
      <c r="AD140" s="76"/>
      <c r="AE140" s="77"/>
      <c r="AF140" s="70"/>
      <c r="AG140" s="78" t="s">
        <v>202</v>
      </c>
      <c r="AH140" s="79" t="s">
        <v>203</v>
      </c>
      <c r="AI140" s="79">
        <v>0</v>
      </c>
      <c r="AJ140" s="81" t="s">
        <v>183</v>
      </c>
      <c r="AK140" s="78"/>
      <c r="AL140" s="79" t="s">
        <v>172</v>
      </c>
      <c r="AM140" s="79">
        <v>1</v>
      </c>
      <c r="AN140" s="70"/>
      <c r="AO140" s="70"/>
      <c r="AP140" s="70"/>
      <c r="AQ140" s="70"/>
      <c r="AR140" s="70"/>
      <c r="AS140" s="70"/>
      <c r="AT140" s="70"/>
      <c r="AU140" s="70"/>
      <c r="AV140" s="70"/>
      <c r="AW140" s="70"/>
      <c r="AX140" s="70"/>
      <c r="AY140" s="70"/>
      <c r="AZ140" s="70"/>
      <c r="BA140" s="70"/>
      <c r="BB140" s="70"/>
      <c r="BC140" s="70"/>
      <c r="BD140" s="70"/>
      <c r="BE140" s="70"/>
      <c r="BF140" s="70"/>
      <c r="BG140" s="70"/>
      <c r="BH140" s="70"/>
      <c r="BI140" s="70"/>
      <c r="BJ140" s="70"/>
      <c r="BK140" s="70"/>
      <c r="BL140" s="70"/>
      <c r="BM140" s="70"/>
      <c r="BN140" s="70"/>
      <c r="BO140" s="70"/>
      <c r="BP140" s="70"/>
      <c r="BQ140" s="70"/>
      <c r="BR140" s="70"/>
      <c r="BS140" s="70"/>
      <c r="BT140" s="70"/>
      <c r="BU140" s="70"/>
      <c r="BV140" s="70"/>
      <c r="BW140" s="70"/>
      <c r="BX140" s="70"/>
      <c r="BY140" s="70"/>
      <c r="BZ140" s="70"/>
      <c r="CA140" s="70"/>
      <c r="CB140" s="70"/>
      <c r="CC140" s="70"/>
      <c r="CD140" s="70"/>
      <c r="CE140" s="70"/>
      <c r="CF140" s="70"/>
      <c r="CG140" s="70"/>
      <c r="CH140" s="70"/>
      <c r="CI140" s="70"/>
      <c r="CJ140" s="70"/>
      <c r="CK140" s="70"/>
      <c r="CL140" s="70"/>
      <c r="CM140" s="70"/>
      <c r="CN140" s="70"/>
      <c r="CO140" s="70"/>
      <c r="CP140" s="70"/>
      <c r="CQ140" s="70"/>
      <c r="CR140" s="70"/>
      <c r="CS140" s="70"/>
      <c r="CT140" s="70"/>
      <c r="CU140" s="70"/>
      <c r="CV140" s="70"/>
      <c r="CW140" s="70"/>
      <c r="CX140" s="70"/>
      <c r="CY140" s="70"/>
      <c r="CZ140" s="70"/>
      <c r="DA140" s="70"/>
      <c r="DB140" s="70"/>
      <c r="DC140" s="70"/>
      <c r="DD140" s="70"/>
      <c r="DE140" s="70"/>
      <c r="DF140" s="70"/>
      <c r="DG140" s="70"/>
      <c r="DH140" s="70"/>
      <c r="DI140" s="70"/>
      <c r="DJ140" s="70"/>
      <c r="DK140" s="70"/>
      <c r="DL140" s="70"/>
      <c r="DM140" s="70"/>
      <c r="DN140" s="70"/>
      <c r="DO140" s="70"/>
      <c r="DP140" s="70"/>
      <c r="DQ140" s="70"/>
      <c r="DR140" s="70"/>
      <c r="DS140" s="70"/>
      <c r="DT140" s="70"/>
      <c r="DU140" s="70"/>
      <c r="DV140" s="70"/>
      <c r="DW140" s="70"/>
      <c r="DX140" s="70"/>
      <c r="DY140" s="70"/>
      <c r="DZ140" s="70"/>
      <c r="EA140" s="70"/>
      <c r="EB140" s="70"/>
      <c r="EC140" s="70"/>
      <c r="ED140" s="70"/>
      <c r="EE140" s="70"/>
      <c r="EF140" s="70"/>
      <c r="EG140" s="70"/>
      <c r="EH140" s="70"/>
      <c r="EI140" s="70"/>
      <c r="EJ140" s="70"/>
      <c r="EK140" s="70"/>
      <c r="EL140" s="70"/>
      <c r="EM140" s="70"/>
      <c r="EN140" s="70"/>
      <c r="EO140" s="70"/>
      <c r="EP140" s="70"/>
      <c r="EQ140" s="70"/>
      <c r="ER140" s="70"/>
      <c r="ES140" s="70"/>
      <c r="ET140" s="70"/>
      <c r="EU140" s="70"/>
      <c r="EV140" s="70"/>
      <c r="EW140" s="70"/>
      <c r="EX140" s="70"/>
      <c r="EY140" s="70"/>
      <c r="EZ140" s="70"/>
      <c r="FA140" s="70"/>
      <c r="FB140" s="70"/>
      <c r="FC140" s="70"/>
      <c r="FD140" s="70"/>
      <c r="FE140" s="70"/>
      <c r="FF140" s="70"/>
      <c r="FG140" s="70"/>
      <c r="FH140" s="70"/>
      <c r="FI140" s="70"/>
      <c r="FJ140" s="70"/>
      <c r="FK140" s="70"/>
      <c r="FL140" s="70"/>
      <c r="FM140" s="70"/>
      <c r="FN140" s="70"/>
      <c r="FO140" s="70"/>
      <c r="FP140" s="70"/>
      <c r="FQ140" s="70"/>
      <c r="FR140" s="70"/>
      <c r="FS140" s="70"/>
      <c r="FT140" s="70"/>
      <c r="FU140" s="70"/>
      <c r="FV140" s="70"/>
      <c r="FW140" s="70"/>
      <c r="FX140" s="70"/>
      <c r="FY140" s="70"/>
      <c r="FZ140" s="70"/>
      <c r="GA140" s="70"/>
      <c r="GB140" s="70"/>
      <c r="GC140" s="70"/>
      <c r="GD140" s="70"/>
      <c r="GE140" s="70"/>
      <c r="GF140" s="70"/>
      <c r="GG140" s="70"/>
      <c r="GH140" s="70"/>
      <c r="GI140" s="70"/>
      <c r="GJ140" s="70"/>
      <c r="GK140" s="70"/>
      <c r="GL140" s="70"/>
      <c r="GM140" s="70"/>
      <c r="GN140" s="70"/>
      <c r="GO140" s="70"/>
      <c r="GP140" s="70"/>
      <c r="GQ140" s="70"/>
      <c r="GR140" s="70"/>
      <c r="GS140" s="70"/>
      <c r="GT140" s="70"/>
      <c r="GU140" s="70"/>
      <c r="GV140" s="70"/>
      <c r="GW140" s="70"/>
      <c r="GX140" s="70"/>
      <c r="GY140" s="70"/>
      <c r="GZ140" s="70"/>
      <c r="HA140" s="70"/>
      <c r="HB140" s="70"/>
      <c r="HC140" s="70"/>
      <c r="HD140" s="70"/>
      <c r="HE140" s="70"/>
      <c r="HF140" s="70"/>
      <c r="HG140" s="70"/>
      <c r="HH140" s="70"/>
      <c r="HI140" s="70"/>
      <c r="HJ140" s="70"/>
      <c r="HK140" s="70"/>
      <c r="HL140" s="70"/>
      <c r="HM140" s="70"/>
      <c r="HN140" s="70"/>
      <c r="HO140" s="70"/>
      <c r="HP140" s="70"/>
      <c r="HQ140" s="70"/>
      <c r="HR140" s="70"/>
      <c r="HS140" s="70"/>
      <c r="HT140" s="70"/>
      <c r="HU140" s="70"/>
      <c r="HV140" s="70"/>
      <c r="HW140" s="70"/>
      <c r="HX140" s="70"/>
      <c r="HY140" s="70"/>
      <c r="HZ140" s="70"/>
      <c r="IA140" s="70"/>
      <c r="IB140" s="70"/>
      <c r="IC140" s="70"/>
      <c r="ID140" s="70"/>
      <c r="IE140" s="70"/>
      <c r="IF140" s="70"/>
      <c r="IG140" s="70"/>
      <c r="IH140" s="70"/>
      <c r="II140" s="70"/>
      <c r="IJ140" s="70"/>
      <c r="IK140" s="70"/>
      <c r="IL140" s="70"/>
      <c r="IM140" s="70"/>
      <c r="IN140" s="70"/>
      <c r="IO140" s="70"/>
      <c r="IP140" s="70"/>
      <c r="IQ140" s="70"/>
      <c r="IR140" s="70"/>
      <c r="IS140" s="70"/>
      <c r="IT140" s="70"/>
      <c r="IU140" s="70"/>
      <c r="IV140" s="70"/>
      <c r="IW140" s="70"/>
      <c r="IX140" s="70"/>
      <c r="IY140" s="70"/>
      <c r="IZ140" s="70"/>
      <c r="JA140" s="70"/>
      <c r="JB140" s="70"/>
      <c r="JC140" s="70"/>
      <c r="JD140" s="70"/>
    </row>
    <row r="141" spans="1:264" ht="25.5" x14ac:dyDescent="0.25">
      <c r="A141" s="70"/>
      <c r="B141" s="70"/>
      <c r="C141" s="70"/>
      <c r="D141" s="70"/>
      <c r="E141" s="70"/>
      <c r="F141" s="70" t="s">
        <v>97</v>
      </c>
      <c r="G141" s="73"/>
      <c r="H141" s="70"/>
      <c r="I141" s="73"/>
      <c r="J141" s="70"/>
      <c r="K141" s="70"/>
      <c r="L141" s="70"/>
      <c r="M141" s="70"/>
      <c r="N141" s="70"/>
      <c r="O141" s="70"/>
      <c r="P141" s="70"/>
      <c r="Q141" s="70"/>
      <c r="R141" s="70"/>
      <c r="T141" s="74"/>
      <c r="V141" s="74"/>
      <c r="W141" s="74"/>
      <c r="X141" s="75" t="s">
        <v>204</v>
      </c>
      <c r="Y141" s="75"/>
      <c r="Z141" s="76"/>
      <c r="AA141" s="75" t="s">
        <v>204</v>
      </c>
      <c r="AD141" s="76"/>
      <c r="AG141" t="s">
        <v>205</v>
      </c>
      <c r="AH141" s="73" t="s">
        <v>206</v>
      </c>
      <c r="AI141" s="76">
        <v>0</v>
      </c>
      <c r="AJ141" s="81" t="s">
        <v>183</v>
      </c>
      <c r="AK141" s="76"/>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0"/>
      <c r="BM141" s="70"/>
      <c r="BN141" s="70"/>
      <c r="BO141" s="70"/>
      <c r="BP141" s="70"/>
      <c r="BQ141" s="70"/>
      <c r="BR141" s="70"/>
      <c r="BS141" s="70"/>
      <c r="BT141" s="70"/>
      <c r="BU141" s="70"/>
      <c r="BV141" s="70"/>
      <c r="BW141" s="70"/>
      <c r="BX141" s="70"/>
      <c r="BY141" s="70"/>
      <c r="BZ141" s="70"/>
      <c r="CA141" s="70"/>
      <c r="CB141" s="70"/>
      <c r="CC141" s="70"/>
      <c r="CD141" s="70"/>
      <c r="CE141" s="70"/>
      <c r="CF141" s="70"/>
      <c r="CG141" s="70"/>
      <c r="CH141" s="70"/>
      <c r="CI141" s="70"/>
      <c r="CJ141" s="70"/>
      <c r="CK141" s="70"/>
      <c r="CL141" s="70"/>
      <c r="CM141" s="70"/>
      <c r="CN141" s="70"/>
      <c r="CO141" s="70"/>
      <c r="CP141" s="70"/>
      <c r="CQ141" s="70"/>
      <c r="CR141" s="70"/>
      <c r="CS141" s="70"/>
      <c r="CT141" s="70"/>
      <c r="CU141" s="70"/>
      <c r="CV141" s="70"/>
      <c r="CW141" s="70"/>
      <c r="CX141" s="70"/>
      <c r="CY141" s="70"/>
      <c r="CZ141" s="70"/>
      <c r="DA141" s="70"/>
      <c r="DB141" s="70"/>
      <c r="DC141" s="70"/>
      <c r="DD141" s="70"/>
      <c r="DE141" s="70"/>
      <c r="DF141" s="70"/>
      <c r="DG141" s="70"/>
      <c r="DH141" s="70"/>
      <c r="DI141" s="70"/>
      <c r="DJ141" s="70"/>
      <c r="DK141" s="70"/>
      <c r="DL141" s="70"/>
      <c r="DM141" s="70"/>
      <c r="DN141" s="70"/>
      <c r="DO141" s="70"/>
      <c r="DP141" s="70"/>
      <c r="DQ141" s="70"/>
      <c r="DR141" s="70"/>
      <c r="DS141" s="70"/>
      <c r="DT141" s="70"/>
      <c r="DU141" s="70"/>
      <c r="DV141" s="70"/>
      <c r="DW141" s="70"/>
      <c r="DX141" s="70"/>
      <c r="DY141" s="70"/>
      <c r="DZ141" s="70"/>
      <c r="EA141" s="70"/>
      <c r="EB141" s="70"/>
      <c r="EC141" s="70"/>
      <c r="ED141" s="70"/>
      <c r="EE141" s="70"/>
      <c r="EF141" s="70"/>
      <c r="EG141" s="70"/>
      <c r="EH141" s="70"/>
      <c r="EI141" s="70"/>
      <c r="EJ141" s="70"/>
      <c r="EK141" s="70"/>
      <c r="EL141" s="70"/>
      <c r="EM141" s="70"/>
      <c r="EN141" s="70"/>
      <c r="EO141" s="70"/>
      <c r="EP141" s="70"/>
      <c r="EQ141" s="70"/>
      <c r="ER141" s="70"/>
      <c r="ES141" s="70"/>
      <c r="ET141" s="70"/>
      <c r="EU141" s="70"/>
      <c r="EV141" s="70"/>
      <c r="EW141" s="70"/>
      <c r="EX141" s="70"/>
      <c r="EY141" s="70"/>
      <c r="EZ141" s="70"/>
      <c r="FA141" s="70"/>
      <c r="FB141" s="70"/>
      <c r="FC141" s="70"/>
      <c r="FD141" s="70"/>
      <c r="FE141" s="70"/>
      <c r="FF141" s="70"/>
      <c r="FG141" s="70"/>
      <c r="FH141" s="70"/>
      <c r="FI141" s="70"/>
      <c r="FJ141" s="70"/>
      <c r="FK141" s="70"/>
      <c r="FL141" s="70"/>
      <c r="FM141" s="70"/>
      <c r="FN141" s="70"/>
      <c r="FO141" s="70"/>
      <c r="FP141" s="70"/>
      <c r="FQ141" s="70"/>
      <c r="FR141" s="70"/>
      <c r="FS141" s="70"/>
      <c r="FT141" s="70"/>
      <c r="FU141" s="70"/>
      <c r="FV141" s="70"/>
      <c r="FW141" s="70"/>
      <c r="FX141" s="70"/>
      <c r="FY141" s="70"/>
      <c r="FZ141" s="70"/>
      <c r="GA141" s="70"/>
      <c r="GB141" s="70"/>
      <c r="GC141" s="70"/>
      <c r="GD141" s="70"/>
      <c r="GE141" s="70"/>
      <c r="GF141" s="70"/>
      <c r="GG141" s="70"/>
      <c r="GH141" s="70"/>
      <c r="GI141" s="70"/>
      <c r="GJ141" s="70"/>
      <c r="GK141" s="70"/>
      <c r="GL141" s="70"/>
      <c r="GM141" s="70"/>
      <c r="GN141" s="70"/>
      <c r="GO141" s="70"/>
      <c r="GP141" s="70"/>
      <c r="GQ141" s="70"/>
      <c r="GR141" s="70"/>
      <c r="GS141" s="70"/>
      <c r="GT141" s="70"/>
      <c r="GU141" s="70"/>
      <c r="GV141" s="70"/>
      <c r="GW141" s="70"/>
      <c r="GX141" s="70"/>
      <c r="GY141" s="70"/>
      <c r="GZ141" s="70"/>
      <c r="HA141" s="70"/>
      <c r="HB141" s="70"/>
      <c r="HC141" s="70"/>
      <c r="HD141" s="70"/>
      <c r="HE141" s="70"/>
      <c r="HF141" s="70"/>
      <c r="HG141" s="70"/>
      <c r="HH141" s="70"/>
      <c r="HI141" s="70"/>
      <c r="HJ141" s="70"/>
      <c r="HK141" s="70"/>
      <c r="HL141" s="70"/>
      <c r="HM141" s="70"/>
      <c r="HN141" s="70"/>
      <c r="HO141" s="70"/>
      <c r="HP141" s="70"/>
      <c r="HQ141" s="70"/>
      <c r="HR141" s="70"/>
      <c r="HS141" s="70"/>
      <c r="HT141" s="70"/>
      <c r="HU141" s="70"/>
      <c r="HV141" s="70"/>
      <c r="HW141" s="70"/>
      <c r="HX141" s="70"/>
      <c r="HY141" s="70"/>
      <c r="HZ141" s="70"/>
      <c r="IA141" s="70"/>
      <c r="IB141" s="70"/>
      <c r="IC141" s="70"/>
      <c r="ID141" s="70"/>
      <c r="IE141" s="70"/>
      <c r="IF141" s="70"/>
      <c r="IG141" s="70"/>
      <c r="IH141" s="70"/>
      <c r="II141" s="70"/>
      <c r="IJ141" s="70"/>
      <c r="IK141" s="70"/>
      <c r="IL141" s="70"/>
      <c r="IM141" s="70"/>
      <c r="IN141" s="70"/>
      <c r="IO141" s="70"/>
      <c r="IP141" s="70"/>
      <c r="IQ141" s="70"/>
      <c r="IR141" s="70"/>
      <c r="IS141" s="70"/>
      <c r="IT141" s="70"/>
      <c r="IU141" s="70"/>
      <c r="IV141" s="70"/>
      <c r="IW141" s="70"/>
      <c r="IX141" s="70"/>
      <c r="IY141" s="70"/>
      <c r="IZ141" s="70"/>
      <c r="JA141" s="70"/>
      <c r="JB141" s="70"/>
      <c r="JC141" s="70"/>
      <c r="JD141" s="70"/>
    </row>
    <row r="142" spans="1:264" x14ac:dyDescent="0.25">
      <c r="A142" s="70"/>
      <c r="B142" s="70"/>
      <c r="C142" s="70"/>
      <c r="D142" s="70"/>
      <c r="E142" s="70"/>
      <c r="F142" s="70" t="s">
        <v>207</v>
      </c>
      <c r="G142" s="73"/>
      <c r="H142" s="70"/>
      <c r="I142" s="73"/>
      <c r="J142" s="70"/>
      <c r="K142" s="70"/>
      <c r="L142" s="70"/>
      <c r="M142" s="70"/>
      <c r="N142" s="70"/>
      <c r="O142" s="70"/>
      <c r="P142" s="70"/>
      <c r="Q142" s="70"/>
      <c r="R142" s="70"/>
      <c r="T142" s="74"/>
      <c r="V142" s="74"/>
      <c r="W142" s="74"/>
      <c r="X142" s="76"/>
      <c r="Y142" s="76"/>
      <c r="Z142" s="76"/>
      <c r="AA142" s="76"/>
      <c r="AD142" s="76"/>
      <c r="AH142" s="70"/>
      <c r="AI142" s="76"/>
      <c r="AJ142" s="70"/>
      <c r="AK142" s="76"/>
      <c r="AL142" s="70"/>
      <c r="AM142" s="76"/>
      <c r="AN142" s="70"/>
      <c r="AO142" s="70"/>
      <c r="AP142" s="70"/>
      <c r="AQ142" s="70"/>
      <c r="AR142" s="70"/>
      <c r="AS142" s="70"/>
      <c r="AT142" s="70"/>
      <c r="AU142" s="70"/>
      <c r="AV142" s="70"/>
      <c r="AW142" s="70"/>
      <c r="AX142" s="70"/>
      <c r="AY142" s="70"/>
      <c r="AZ142" s="70"/>
      <c r="BA142" s="70"/>
      <c r="BB142" s="70"/>
      <c r="BC142" s="70"/>
      <c r="BD142" s="70"/>
      <c r="BE142" s="70"/>
      <c r="BF142" s="70"/>
      <c r="BG142" s="70"/>
      <c r="BH142" s="70"/>
      <c r="BI142" s="70"/>
      <c r="BJ142" s="70"/>
      <c r="BK142" s="70"/>
      <c r="BL142" s="70"/>
      <c r="BM142" s="70"/>
      <c r="BN142" s="70"/>
      <c r="BO142" s="70"/>
      <c r="BP142" s="70"/>
      <c r="BQ142" s="70"/>
      <c r="BR142" s="70"/>
      <c r="BS142" s="70"/>
      <c r="BT142" s="70"/>
      <c r="BU142" s="70"/>
      <c r="BV142" s="70"/>
      <c r="BW142" s="70"/>
      <c r="BX142" s="70"/>
      <c r="BY142" s="70"/>
      <c r="BZ142" s="70"/>
      <c r="CA142" s="70"/>
      <c r="CB142" s="70"/>
      <c r="CC142" s="70"/>
      <c r="CD142" s="70"/>
      <c r="CE142" s="70"/>
      <c r="CF142" s="70"/>
      <c r="CG142" s="70"/>
      <c r="CH142" s="70"/>
      <c r="CI142" s="70"/>
      <c r="CJ142" s="70"/>
      <c r="CK142" s="70"/>
      <c r="CL142" s="70"/>
      <c r="CM142" s="70"/>
      <c r="CN142" s="70"/>
      <c r="CO142" s="70"/>
      <c r="CP142" s="70"/>
      <c r="CQ142" s="70"/>
      <c r="CR142" s="70"/>
      <c r="CS142" s="70"/>
      <c r="CT142" s="70"/>
      <c r="CU142" s="70"/>
      <c r="CV142" s="70"/>
      <c r="CW142" s="70"/>
      <c r="CX142" s="70"/>
      <c r="CY142" s="70"/>
      <c r="CZ142" s="70"/>
      <c r="DA142" s="70"/>
      <c r="DB142" s="70"/>
      <c r="DC142" s="70"/>
      <c r="DD142" s="70"/>
      <c r="DE142" s="70"/>
      <c r="DF142" s="70"/>
      <c r="DG142" s="70"/>
      <c r="DH142" s="70"/>
      <c r="DI142" s="70"/>
      <c r="DJ142" s="70"/>
      <c r="DK142" s="70"/>
      <c r="DL142" s="70"/>
      <c r="DM142" s="70"/>
      <c r="DN142" s="70"/>
      <c r="DO142" s="70"/>
      <c r="DP142" s="70"/>
      <c r="DQ142" s="70"/>
      <c r="DR142" s="70"/>
      <c r="DS142" s="70"/>
      <c r="DT142" s="70"/>
      <c r="DU142" s="70"/>
      <c r="DV142" s="70"/>
      <c r="DW142" s="70"/>
      <c r="DX142" s="70"/>
      <c r="DY142" s="70"/>
      <c r="DZ142" s="70"/>
      <c r="EA142" s="70"/>
      <c r="EB142" s="70"/>
      <c r="EC142" s="70"/>
      <c r="ED142" s="70"/>
      <c r="EE142" s="70"/>
      <c r="EF142" s="70"/>
      <c r="EG142" s="70"/>
      <c r="EH142" s="70"/>
      <c r="EI142" s="70"/>
      <c r="EJ142" s="70"/>
      <c r="EK142" s="70"/>
      <c r="EL142" s="70"/>
      <c r="EM142" s="70"/>
      <c r="EN142" s="70"/>
      <c r="EO142" s="70"/>
      <c r="EP142" s="70"/>
      <c r="EQ142" s="70"/>
      <c r="ER142" s="70"/>
      <c r="ES142" s="70"/>
      <c r="ET142" s="70"/>
      <c r="EU142" s="70"/>
      <c r="EV142" s="70"/>
      <c r="EW142" s="70"/>
      <c r="EX142" s="70"/>
      <c r="EY142" s="70"/>
      <c r="EZ142" s="70"/>
      <c r="FA142" s="70"/>
      <c r="FB142" s="70"/>
      <c r="FC142" s="70"/>
      <c r="FD142" s="70"/>
      <c r="FE142" s="70"/>
      <c r="FF142" s="70"/>
      <c r="FG142" s="70"/>
      <c r="FH142" s="70"/>
      <c r="FI142" s="70"/>
      <c r="FJ142" s="70"/>
      <c r="FK142" s="70"/>
      <c r="FL142" s="70"/>
      <c r="FM142" s="70"/>
      <c r="FN142" s="70"/>
      <c r="FO142" s="70"/>
      <c r="FP142" s="70"/>
      <c r="FQ142" s="70"/>
      <c r="FR142" s="70"/>
      <c r="FS142" s="70"/>
      <c r="FT142" s="70"/>
      <c r="FU142" s="70"/>
      <c r="FV142" s="70"/>
      <c r="FW142" s="70"/>
      <c r="FX142" s="70"/>
      <c r="FY142" s="70"/>
      <c r="FZ142" s="70"/>
      <c r="GA142" s="70"/>
      <c r="GB142" s="70"/>
      <c r="GC142" s="70"/>
      <c r="GD142" s="70"/>
      <c r="GE142" s="70"/>
      <c r="GF142" s="70"/>
      <c r="GG142" s="70"/>
      <c r="GH142" s="70"/>
      <c r="GI142" s="70"/>
      <c r="GJ142" s="70"/>
      <c r="GK142" s="70"/>
      <c r="GL142" s="70"/>
      <c r="GM142" s="70"/>
      <c r="GN142" s="70"/>
      <c r="GO142" s="70"/>
      <c r="GP142" s="70"/>
      <c r="GQ142" s="70"/>
      <c r="GR142" s="70"/>
      <c r="GS142" s="70"/>
      <c r="GT142" s="70"/>
      <c r="GU142" s="70"/>
      <c r="GV142" s="70"/>
      <c r="GW142" s="70"/>
      <c r="GX142" s="70"/>
      <c r="GY142" s="70"/>
      <c r="GZ142" s="70"/>
      <c r="HA142" s="70"/>
      <c r="HB142" s="70"/>
      <c r="HC142" s="70"/>
      <c r="HD142" s="70"/>
      <c r="HE142" s="70"/>
      <c r="HF142" s="70"/>
      <c r="HG142" s="70"/>
      <c r="HH142" s="70"/>
      <c r="HI142" s="70"/>
      <c r="HJ142" s="70"/>
      <c r="HK142" s="70"/>
      <c r="HL142" s="70"/>
      <c r="HM142" s="70"/>
      <c r="HN142" s="70"/>
      <c r="HO142" s="70"/>
      <c r="HP142" s="70"/>
      <c r="HQ142" s="70"/>
      <c r="HR142" s="70"/>
      <c r="HS142" s="70"/>
      <c r="HT142" s="70"/>
      <c r="HU142" s="70"/>
      <c r="HV142" s="70"/>
      <c r="HW142" s="70"/>
      <c r="HX142" s="70"/>
      <c r="HY142" s="70"/>
      <c r="HZ142" s="70"/>
      <c r="IA142" s="70"/>
      <c r="IB142" s="70"/>
      <c r="IC142" s="70"/>
      <c r="ID142" s="70"/>
      <c r="IE142" s="70"/>
      <c r="IF142" s="70"/>
      <c r="IG142" s="70"/>
      <c r="IH142" s="70"/>
      <c r="II142" s="70"/>
      <c r="IJ142" s="70"/>
      <c r="IK142" s="70"/>
      <c r="IL142" s="70"/>
      <c r="IM142" s="70"/>
      <c r="IN142" s="70"/>
      <c r="IO142" s="70"/>
      <c r="IP142" s="70"/>
      <c r="IQ142" s="70"/>
      <c r="IR142" s="70"/>
      <c r="IS142" s="70"/>
      <c r="IT142" s="70"/>
      <c r="IU142" s="70"/>
      <c r="IV142" s="70"/>
      <c r="IW142" s="70"/>
      <c r="IX142" s="70"/>
      <c r="IY142" s="70"/>
      <c r="IZ142" s="70"/>
      <c r="JA142" s="70"/>
      <c r="JB142" s="70"/>
      <c r="JC142" s="70"/>
      <c r="JD142" s="70"/>
    </row>
    <row r="143" spans="1:264" x14ac:dyDescent="0.25">
      <c r="A143" s="70"/>
      <c r="B143" s="70"/>
      <c r="C143" s="70"/>
      <c r="D143" s="70"/>
      <c r="E143" s="70"/>
      <c r="G143" s="73"/>
      <c r="H143" s="70"/>
      <c r="I143" s="73"/>
      <c r="J143" s="70"/>
      <c r="K143" s="70"/>
      <c r="L143" s="70"/>
      <c r="M143" s="70"/>
      <c r="N143" s="70"/>
      <c r="O143" s="70"/>
      <c r="P143" s="70"/>
      <c r="Q143" s="70"/>
      <c r="R143" s="70"/>
      <c r="T143" s="74"/>
      <c r="V143" s="74"/>
      <c r="W143" s="74"/>
      <c r="X143" s="76"/>
      <c r="Y143" s="76"/>
      <c r="Z143" s="76"/>
      <c r="AA143" s="76"/>
      <c r="AD143" s="76"/>
      <c r="AH143" s="70"/>
      <c r="AI143" s="76"/>
      <c r="AJ143" s="70"/>
      <c r="AK143" s="76"/>
      <c r="AL143" s="70"/>
      <c r="AM143" s="76"/>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c r="BJ143" s="70"/>
      <c r="BK143" s="70"/>
      <c r="BL143" s="70"/>
      <c r="BM143" s="70"/>
      <c r="BN143" s="70"/>
      <c r="BO143" s="70"/>
      <c r="BP143" s="70"/>
      <c r="BQ143" s="70"/>
      <c r="BR143" s="70"/>
      <c r="BS143" s="70"/>
      <c r="BT143" s="70"/>
      <c r="BU143" s="70"/>
      <c r="BV143" s="70"/>
      <c r="BW143" s="70"/>
      <c r="BX143" s="70"/>
      <c r="BY143" s="70"/>
      <c r="BZ143" s="70"/>
      <c r="CA143" s="70"/>
      <c r="CB143" s="70"/>
      <c r="CC143" s="70"/>
      <c r="CD143" s="70"/>
      <c r="CE143" s="70"/>
      <c r="CF143" s="70"/>
      <c r="CG143" s="70"/>
      <c r="CH143" s="70"/>
      <c r="CI143" s="70"/>
      <c r="CJ143" s="70"/>
      <c r="CK143" s="70"/>
      <c r="CL143" s="70"/>
      <c r="CM143" s="70"/>
      <c r="CN143" s="70"/>
      <c r="CO143" s="70"/>
      <c r="CP143" s="70"/>
      <c r="CQ143" s="70"/>
      <c r="CR143" s="70"/>
      <c r="CS143" s="70"/>
      <c r="CT143" s="70"/>
      <c r="CU143" s="70"/>
      <c r="CV143" s="70"/>
      <c r="CW143" s="70"/>
      <c r="CX143" s="70"/>
      <c r="CY143" s="70"/>
      <c r="CZ143" s="70"/>
      <c r="DA143" s="70"/>
      <c r="DB143" s="70"/>
      <c r="DC143" s="70"/>
      <c r="DD143" s="70"/>
      <c r="DE143" s="70"/>
      <c r="DF143" s="70"/>
      <c r="DG143" s="70"/>
      <c r="DH143" s="70"/>
      <c r="DI143" s="70"/>
      <c r="DJ143" s="70"/>
      <c r="DK143" s="70"/>
      <c r="DL143" s="70"/>
      <c r="DM143" s="70"/>
      <c r="DN143" s="70"/>
      <c r="DO143" s="70"/>
      <c r="DP143" s="70"/>
      <c r="DQ143" s="70"/>
      <c r="DR143" s="70"/>
      <c r="DS143" s="70"/>
      <c r="DT143" s="70"/>
      <c r="DU143" s="70"/>
      <c r="DV143" s="70"/>
      <c r="DW143" s="70"/>
      <c r="DX143" s="70"/>
      <c r="DY143" s="70"/>
      <c r="DZ143" s="70"/>
      <c r="EA143" s="70"/>
      <c r="EB143" s="70"/>
      <c r="EC143" s="70"/>
      <c r="ED143" s="70"/>
      <c r="EE143" s="70"/>
      <c r="EF143" s="70"/>
      <c r="EG143" s="70"/>
      <c r="EH143" s="70"/>
      <c r="EI143" s="70"/>
      <c r="EJ143" s="70"/>
      <c r="EK143" s="70"/>
      <c r="EL143" s="70"/>
      <c r="EM143" s="70"/>
      <c r="EN143" s="70"/>
      <c r="EO143" s="70"/>
      <c r="EP143" s="70"/>
      <c r="EQ143" s="70"/>
      <c r="ER143" s="70"/>
      <c r="ES143" s="70"/>
      <c r="ET143" s="70"/>
      <c r="EU143" s="70"/>
      <c r="EV143" s="70"/>
      <c r="EW143" s="70"/>
      <c r="EX143" s="70"/>
      <c r="EY143" s="70"/>
      <c r="EZ143" s="70"/>
      <c r="FA143" s="70"/>
      <c r="FB143" s="70"/>
      <c r="FC143" s="70"/>
      <c r="FD143" s="70"/>
      <c r="FE143" s="70"/>
      <c r="FF143" s="70"/>
      <c r="FG143" s="70"/>
      <c r="FH143" s="70"/>
      <c r="FI143" s="70"/>
      <c r="FJ143" s="70"/>
      <c r="FK143" s="70"/>
      <c r="FL143" s="70"/>
      <c r="FM143" s="70"/>
      <c r="FN143" s="70"/>
      <c r="FO143" s="70"/>
      <c r="FP143" s="70"/>
      <c r="FQ143" s="70"/>
      <c r="FR143" s="70"/>
      <c r="FS143" s="70"/>
      <c r="FT143" s="70"/>
      <c r="FU143" s="70"/>
      <c r="FV143" s="70"/>
      <c r="FW143" s="70"/>
      <c r="FX143" s="70"/>
      <c r="FY143" s="70"/>
      <c r="FZ143" s="70"/>
      <c r="GA143" s="70"/>
      <c r="GB143" s="70"/>
      <c r="GC143" s="70"/>
      <c r="GD143" s="70"/>
      <c r="GE143" s="70"/>
      <c r="GF143" s="70"/>
      <c r="GG143" s="70"/>
      <c r="GH143" s="70"/>
      <c r="GI143" s="70"/>
      <c r="GJ143" s="70"/>
      <c r="GK143" s="70"/>
      <c r="GL143" s="70"/>
      <c r="GM143" s="70"/>
      <c r="GN143" s="70"/>
      <c r="GO143" s="70"/>
      <c r="GP143" s="70"/>
      <c r="GQ143" s="70"/>
      <c r="GR143" s="70"/>
      <c r="GS143" s="70"/>
      <c r="GT143" s="70"/>
      <c r="GU143" s="70"/>
      <c r="GV143" s="70"/>
      <c r="GW143" s="70"/>
      <c r="GX143" s="70"/>
      <c r="GY143" s="70"/>
      <c r="GZ143" s="70"/>
      <c r="HA143" s="70"/>
      <c r="HB143" s="70"/>
      <c r="HC143" s="70"/>
      <c r="HD143" s="70"/>
      <c r="HE143" s="70"/>
      <c r="HF143" s="70"/>
      <c r="HG143" s="70"/>
      <c r="HH143" s="70"/>
      <c r="HI143" s="70"/>
      <c r="HJ143" s="70"/>
      <c r="HK143" s="70"/>
      <c r="HL143" s="70"/>
      <c r="HM143" s="70"/>
      <c r="HN143" s="70"/>
      <c r="HO143" s="70"/>
      <c r="HP143" s="70"/>
      <c r="HQ143" s="70"/>
      <c r="HR143" s="70"/>
      <c r="HS143" s="70"/>
      <c r="HT143" s="70"/>
      <c r="HU143" s="70"/>
      <c r="HV143" s="70"/>
      <c r="HW143" s="70"/>
      <c r="HX143" s="70"/>
      <c r="HY143" s="70"/>
      <c r="HZ143" s="70"/>
      <c r="IA143" s="70"/>
      <c r="IB143" s="70"/>
      <c r="IC143" s="70"/>
      <c r="ID143" s="70"/>
      <c r="IE143" s="70"/>
      <c r="IF143" s="70"/>
      <c r="IG143" s="70"/>
      <c r="IH143" s="70"/>
      <c r="II143" s="70"/>
      <c r="IJ143" s="70"/>
      <c r="IK143" s="70"/>
      <c r="IL143" s="70"/>
      <c r="IM143" s="70"/>
      <c r="IN143" s="70"/>
      <c r="IO143" s="70"/>
      <c r="IP143" s="70"/>
      <c r="IQ143" s="70"/>
      <c r="IR143" s="70"/>
      <c r="IS143" s="70"/>
      <c r="IT143" s="70"/>
      <c r="IU143" s="70"/>
      <c r="IV143" s="70"/>
      <c r="IW143" s="70"/>
      <c r="IX143" s="70"/>
      <c r="IY143" s="70"/>
      <c r="IZ143" s="70"/>
      <c r="JA143" s="70"/>
      <c r="JB143" s="70"/>
      <c r="JC143" s="70"/>
      <c r="JD143" s="70"/>
    </row>
    <row r="144" spans="1:264" x14ac:dyDescent="0.25">
      <c r="A144" s="70"/>
      <c r="B144" s="70"/>
      <c r="C144" s="70"/>
      <c r="D144" s="70"/>
      <c r="E144" s="70"/>
      <c r="G144" s="73"/>
      <c r="H144" s="70"/>
      <c r="I144" s="73"/>
      <c r="J144" s="70"/>
      <c r="K144" s="70"/>
      <c r="L144" s="70"/>
      <c r="M144" s="70"/>
      <c r="N144" s="70"/>
      <c r="O144" s="70"/>
      <c r="P144" s="70"/>
      <c r="Q144" s="70"/>
      <c r="R144" s="70"/>
      <c r="T144" s="74"/>
      <c r="V144" s="74"/>
      <c r="W144" s="74"/>
      <c r="X144" s="76"/>
      <c r="Y144" s="76"/>
      <c r="Z144" s="76"/>
      <c r="AA144" s="76"/>
      <c r="AD144" s="76"/>
      <c r="AH144" s="70"/>
      <c r="AI144" s="76"/>
      <c r="AJ144" s="70"/>
      <c r="AK144" s="76"/>
      <c r="AL144" s="70"/>
      <c r="AM144" s="76"/>
      <c r="AN144" s="70"/>
      <c r="AO144" s="70"/>
      <c r="AP144" s="70"/>
      <c r="AQ144" s="70"/>
      <c r="AR144" s="70"/>
      <c r="AS144" s="70"/>
      <c r="AT144" s="70"/>
      <c r="AU144" s="70"/>
      <c r="AV144" s="70"/>
      <c r="AW144" s="70"/>
      <c r="AX144" s="70"/>
      <c r="AY144" s="70"/>
      <c r="AZ144" s="70"/>
      <c r="BA144" s="70"/>
      <c r="BB144" s="70"/>
      <c r="BC144" s="70"/>
      <c r="BD144" s="70"/>
      <c r="BE144" s="70"/>
      <c r="BF144" s="70"/>
      <c r="BG144" s="70"/>
      <c r="BH144" s="70"/>
      <c r="BI144" s="70"/>
      <c r="BJ144" s="70"/>
      <c r="BK144" s="70"/>
      <c r="BL144" s="70"/>
      <c r="BM144" s="70"/>
      <c r="BN144" s="70"/>
      <c r="BO144" s="70"/>
      <c r="BP144" s="70"/>
      <c r="BQ144" s="70"/>
      <c r="BR144" s="70"/>
      <c r="BS144" s="70"/>
      <c r="BT144" s="70"/>
      <c r="BU144" s="70"/>
      <c r="BV144" s="70"/>
      <c r="BW144" s="70"/>
      <c r="BX144" s="70"/>
      <c r="BY144" s="70"/>
      <c r="BZ144" s="70"/>
      <c r="CA144" s="70"/>
      <c r="CB144" s="70"/>
      <c r="CC144" s="70"/>
      <c r="CD144" s="70"/>
      <c r="CE144" s="70"/>
      <c r="CF144" s="70"/>
      <c r="CG144" s="70"/>
      <c r="CH144" s="70"/>
      <c r="CI144" s="70"/>
      <c r="CJ144" s="70"/>
      <c r="CK144" s="70"/>
      <c r="CL144" s="70"/>
      <c r="CM144" s="70"/>
      <c r="CN144" s="70"/>
      <c r="CO144" s="70"/>
      <c r="CP144" s="70"/>
      <c r="CQ144" s="70"/>
      <c r="CR144" s="70"/>
      <c r="CS144" s="70"/>
      <c r="CT144" s="70"/>
      <c r="CU144" s="70"/>
      <c r="CV144" s="70"/>
      <c r="CW144" s="70"/>
      <c r="CX144" s="70"/>
      <c r="CY144" s="70"/>
      <c r="CZ144" s="70"/>
      <c r="DA144" s="70"/>
      <c r="DB144" s="70"/>
      <c r="DC144" s="70"/>
      <c r="DD144" s="70"/>
      <c r="DE144" s="70"/>
      <c r="DF144" s="70"/>
      <c r="DG144" s="70"/>
      <c r="DH144" s="70"/>
      <c r="DI144" s="70"/>
      <c r="DJ144" s="70"/>
      <c r="DK144" s="70"/>
      <c r="DL144" s="70"/>
      <c r="DM144" s="70"/>
      <c r="DN144" s="70"/>
      <c r="DO144" s="70"/>
      <c r="DP144" s="70"/>
      <c r="DQ144" s="70"/>
      <c r="DR144" s="70"/>
      <c r="DS144" s="70"/>
      <c r="DT144" s="70"/>
      <c r="DU144" s="70"/>
      <c r="DV144" s="70"/>
      <c r="DW144" s="70"/>
      <c r="DX144" s="70"/>
      <c r="DY144" s="70"/>
      <c r="DZ144" s="70"/>
      <c r="EA144" s="70"/>
      <c r="EB144" s="70"/>
      <c r="EC144" s="70"/>
      <c r="ED144" s="70"/>
      <c r="EE144" s="70"/>
      <c r="EF144" s="70"/>
      <c r="EG144" s="70"/>
      <c r="EH144" s="70"/>
      <c r="EI144" s="70"/>
      <c r="EJ144" s="70"/>
      <c r="EK144" s="70"/>
      <c r="EL144" s="70"/>
      <c r="EM144" s="70"/>
      <c r="EN144" s="70"/>
      <c r="EO144" s="70"/>
      <c r="EP144" s="70"/>
      <c r="EQ144" s="70"/>
      <c r="ER144" s="70"/>
      <c r="ES144" s="70"/>
      <c r="ET144" s="70"/>
      <c r="EU144" s="70"/>
      <c r="EV144" s="70"/>
      <c r="EW144" s="70"/>
      <c r="EX144" s="70"/>
      <c r="EY144" s="70"/>
      <c r="EZ144" s="70"/>
      <c r="FA144" s="70"/>
      <c r="FB144" s="70"/>
      <c r="FC144" s="70"/>
      <c r="FD144" s="70"/>
      <c r="FE144" s="70"/>
      <c r="FF144" s="70"/>
      <c r="FG144" s="70"/>
      <c r="FH144" s="70"/>
      <c r="FI144" s="70"/>
      <c r="FJ144" s="70"/>
      <c r="FK144" s="70"/>
      <c r="FL144" s="70"/>
      <c r="FM144" s="70"/>
      <c r="FN144" s="70"/>
      <c r="FO144" s="70"/>
      <c r="FP144" s="70"/>
      <c r="FQ144" s="70"/>
      <c r="FR144" s="70"/>
      <c r="FS144" s="70"/>
      <c r="FT144" s="70"/>
      <c r="FU144" s="70"/>
      <c r="FV144" s="70"/>
      <c r="FW144" s="70"/>
      <c r="FX144" s="70"/>
      <c r="FY144" s="70"/>
      <c r="FZ144" s="70"/>
      <c r="GA144" s="70"/>
      <c r="GB144" s="70"/>
      <c r="GC144" s="70"/>
      <c r="GD144" s="70"/>
      <c r="GE144" s="70"/>
      <c r="GF144" s="70"/>
      <c r="GG144" s="70"/>
      <c r="GH144" s="70"/>
      <c r="GI144" s="70"/>
      <c r="GJ144" s="70"/>
      <c r="GK144" s="70"/>
      <c r="GL144" s="70"/>
      <c r="GM144" s="70"/>
      <c r="GN144" s="70"/>
      <c r="GO144" s="70"/>
      <c r="GP144" s="70"/>
      <c r="GQ144" s="70"/>
      <c r="GR144" s="70"/>
      <c r="GS144" s="70"/>
      <c r="GT144" s="70"/>
      <c r="GU144" s="70"/>
      <c r="GV144" s="70"/>
      <c r="GW144" s="70"/>
      <c r="GX144" s="70"/>
      <c r="GY144" s="70"/>
      <c r="GZ144" s="70"/>
      <c r="HA144" s="70"/>
      <c r="HB144" s="70"/>
      <c r="HC144" s="70"/>
      <c r="HD144" s="70"/>
      <c r="HE144" s="70"/>
      <c r="HF144" s="70"/>
      <c r="HG144" s="70"/>
      <c r="HH144" s="70"/>
      <c r="HI144" s="70"/>
      <c r="HJ144" s="70"/>
      <c r="HK144" s="70"/>
      <c r="HL144" s="70"/>
      <c r="HM144" s="70"/>
      <c r="HN144" s="70"/>
      <c r="HO144" s="70"/>
      <c r="HP144" s="70"/>
      <c r="HQ144" s="70"/>
      <c r="HR144" s="70"/>
      <c r="HS144" s="70"/>
      <c r="HT144" s="70"/>
      <c r="HU144" s="70"/>
      <c r="HV144" s="70"/>
      <c r="HW144" s="70"/>
      <c r="HX144" s="70"/>
      <c r="HY144" s="70"/>
      <c r="HZ144" s="70"/>
      <c r="IA144" s="70"/>
      <c r="IB144" s="70"/>
      <c r="IC144" s="70"/>
      <c r="ID144" s="70"/>
      <c r="IE144" s="70"/>
      <c r="IF144" s="70"/>
      <c r="IG144" s="70"/>
      <c r="IH144" s="70"/>
      <c r="II144" s="70"/>
      <c r="IJ144" s="70"/>
      <c r="IK144" s="70"/>
      <c r="IL144" s="70"/>
      <c r="IM144" s="70"/>
      <c r="IN144" s="70"/>
      <c r="IO144" s="70"/>
      <c r="IP144" s="70"/>
      <c r="IQ144" s="70"/>
      <c r="IR144" s="70"/>
      <c r="IS144" s="70"/>
      <c r="IT144" s="70"/>
      <c r="IU144" s="70"/>
      <c r="IV144" s="70"/>
      <c r="IW144" s="70"/>
      <c r="IX144" s="70"/>
      <c r="IY144" s="70"/>
      <c r="IZ144" s="70"/>
      <c r="JA144" s="70"/>
      <c r="JB144" s="70"/>
      <c r="JC144" s="70"/>
      <c r="JD144" s="70"/>
    </row>
    <row r="145" spans="6:19" x14ac:dyDescent="0.25">
      <c r="F145" s="70"/>
      <c r="J145" s="70"/>
      <c r="K145" s="70"/>
      <c r="L145" s="70"/>
      <c r="N145" s="70"/>
      <c r="O145" s="70"/>
      <c r="P145" s="70"/>
    </row>
    <row r="146" spans="6:19" x14ac:dyDescent="0.25">
      <c r="F146" s="70"/>
      <c r="J146" s="70"/>
      <c r="K146" s="70"/>
      <c r="L146" s="70"/>
      <c r="N146" s="70"/>
      <c r="O146" s="70"/>
      <c r="P146" s="70"/>
    </row>
    <row r="147" spans="6:19" x14ac:dyDescent="0.25">
      <c r="J147" s="70"/>
      <c r="K147" s="70"/>
      <c r="L147" s="70"/>
      <c r="N147" s="70"/>
      <c r="O147" s="70"/>
      <c r="P147" s="70"/>
    </row>
    <row r="148" spans="6:19" x14ac:dyDescent="0.25">
      <c r="S148" s="73"/>
    </row>
    <row r="149" spans="6:19" x14ac:dyDescent="0.25">
      <c r="S149" s="73"/>
    </row>
    <row r="150" spans="6:19" x14ac:dyDescent="0.25">
      <c r="S150" s="73"/>
    </row>
  </sheetData>
  <mergeCells count="203">
    <mergeCell ref="A1:B4"/>
    <mergeCell ref="D1:AL4"/>
    <mergeCell ref="AM1:AN1"/>
    <mergeCell ref="AM2:AN2"/>
    <mergeCell ref="AM3:AN3"/>
    <mergeCell ref="AM4:AN4"/>
    <mergeCell ref="AK6:AL6"/>
    <mergeCell ref="AM6:AN6"/>
    <mergeCell ref="Y6:Y7"/>
    <mergeCell ref="Z6:Z7"/>
    <mergeCell ref="AA6:AA7"/>
    <mergeCell ref="AB6:AD6"/>
    <mergeCell ref="AE6:AE7"/>
    <mergeCell ref="AF6:AF7"/>
    <mergeCell ref="S6:S7"/>
    <mergeCell ref="T6:T7"/>
    <mergeCell ref="U6:U7"/>
    <mergeCell ref="V6:V7"/>
    <mergeCell ref="W6:W7"/>
    <mergeCell ref="X6:X7"/>
    <mergeCell ref="A8:A20"/>
    <mergeCell ref="B8:B20"/>
    <mergeCell ref="C8:C9"/>
    <mergeCell ref="D8:D9"/>
    <mergeCell ref="E8:E9"/>
    <mergeCell ref="F8:F9"/>
    <mergeCell ref="AG6:AG7"/>
    <mergeCell ref="AH6:AH7"/>
    <mergeCell ref="AI6:AJ6"/>
    <mergeCell ref="A6:F6"/>
    <mergeCell ref="G6:I6"/>
    <mergeCell ref="J6:M6"/>
    <mergeCell ref="N6:P6"/>
    <mergeCell ref="Q6:Q7"/>
    <mergeCell ref="R6:R7"/>
    <mergeCell ref="AM8:AM9"/>
    <mergeCell ref="C10:C12"/>
    <mergeCell ref="D10:D12"/>
    <mergeCell ref="E10:E12"/>
    <mergeCell ref="F10:F12"/>
    <mergeCell ref="G10:G12"/>
    <mergeCell ref="H10:H12"/>
    <mergeCell ref="Z8:Z9"/>
    <mergeCell ref="AA8:AA9"/>
    <mergeCell ref="AB8:AB9"/>
    <mergeCell ref="AC8:AC9"/>
    <mergeCell ref="AD8:AD9"/>
    <mergeCell ref="AH8:AH9"/>
    <mergeCell ref="M8:M9"/>
    <mergeCell ref="N8:N9"/>
    <mergeCell ref="O8:O9"/>
    <mergeCell ref="P8:P9"/>
    <mergeCell ref="R8:R9"/>
    <mergeCell ref="Y8:Y9"/>
    <mergeCell ref="G8:G9"/>
    <mergeCell ref="H8:H9"/>
    <mergeCell ref="I8:I9"/>
    <mergeCell ref="J8:J9"/>
    <mergeCell ref="K8:K9"/>
    <mergeCell ref="I10:I12"/>
    <mergeCell ref="J10:J12"/>
    <mergeCell ref="K10:K12"/>
    <mergeCell ref="L10:L12"/>
    <mergeCell ref="M10:M12"/>
    <mergeCell ref="N10:N12"/>
    <mergeCell ref="AI8:AI9"/>
    <mergeCell ref="AK8:AK9"/>
    <mergeCell ref="AL8:AL9"/>
    <mergeCell ref="L8:L9"/>
    <mergeCell ref="U10:U11"/>
    <mergeCell ref="V10:V11"/>
    <mergeCell ref="W10:W11"/>
    <mergeCell ref="X10:X11"/>
    <mergeCell ref="Y10:Y12"/>
    <mergeCell ref="Z10:Z12"/>
    <mergeCell ref="O10:O12"/>
    <mergeCell ref="P10:P12"/>
    <mergeCell ref="Q10:Q11"/>
    <mergeCell ref="R10:R12"/>
    <mergeCell ref="S10:S11"/>
    <mergeCell ref="T10:T11"/>
    <mergeCell ref="AM10:AM12"/>
    <mergeCell ref="AN10:AN11"/>
    <mergeCell ref="AG10:AG11"/>
    <mergeCell ref="AH10:AH12"/>
    <mergeCell ref="AI10:AI12"/>
    <mergeCell ref="AJ10:AJ11"/>
    <mergeCell ref="AK10:AK12"/>
    <mergeCell ref="AL10:AL11"/>
    <mergeCell ref="AA10:AA12"/>
    <mergeCell ref="AB10:AB12"/>
    <mergeCell ref="AC10:AC12"/>
    <mergeCell ref="AD10:AD12"/>
    <mergeCell ref="AE10:AE11"/>
    <mergeCell ref="AF10:AF11"/>
    <mergeCell ref="J13:J15"/>
    <mergeCell ref="K13:K15"/>
    <mergeCell ref="L13:L15"/>
    <mergeCell ref="M13:M15"/>
    <mergeCell ref="N13:N15"/>
    <mergeCell ref="O13:O15"/>
    <mergeCell ref="C13:C15"/>
    <mergeCell ref="D13:D15"/>
    <mergeCell ref="E13:E15"/>
    <mergeCell ref="F13:F15"/>
    <mergeCell ref="G13:G15"/>
    <mergeCell ref="H13:H15"/>
    <mergeCell ref="I13:I15"/>
    <mergeCell ref="P13:P15"/>
    <mergeCell ref="R13:R15"/>
    <mergeCell ref="Y13:Y15"/>
    <mergeCell ref="Z13:Z15"/>
    <mergeCell ref="AA13:AA15"/>
    <mergeCell ref="AB13:AB15"/>
    <mergeCell ref="Q14:Q15"/>
    <mergeCell ref="S14:S15"/>
    <mergeCell ref="T14:T15"/>
    <mergeCell ref="U14:U15"/>
    <mergeCell ref="AN14:AN15"/>
    <mergeCell ref="V14:V15"/>
    <mergeCell ref="W14:W15"/>
    <mergeCell ref="X14:X15"/>
    <mergeCell ref="AE14:AE15"/>
    <mergeCell ref="AF14:AF15"/>
    <mergeCell ref="AG14:AG15"/>
    <mergeCell ref="AC13:AC15"/>
    <mergeCell ref="AD13:AD15"/>
    <mergeCell ref="AH13:AH15"/>
    <mergeCell ref="AI13:AI15"/>
    <mergeCell ref="AK13:AK15"/>
    <mergeCell ref="AM13:AM15"/>
    <mergeCell ref="AJ14:AJ15"/>
    <mergeCell ref="AL14:AL15"/>
    <mergeCell ref="M16:M18"/>
    <mergeCell ref="N16:N18"/>
    <mergeCell ref="O16:O18"/>
    <mergeCell ref="P16:P18"/>
    <mergeCell ref="C16:C18"/>
    <mergeCell ref="D16:D18"/>
    <mergeCell ref="E16:E18"/>
    <mergeCell ref="F16:F18"/>
    <mergeCell ref="G16:G18"/>
    <mergeCell ref="H16:H18"/>
    <mergeCell ref="I16:I18"/>
    <mergeCell ref="J16:J18"/>
    <mergeCell ref="AF17:AF18"/>
    <mergeCell ref="AG17:AG18"/>
    <mergeCell ref="AJ17:AJ18"/>
    <mergeCell ref="AL17:AL18"/>
    <mergeCell ref="AN17:AN18"/>
    <mergeCell ref="AD16:AD18"/>
    <mergeCell ref="AH16:AH18"/>
    <mergeCell ref="AI16:AI18"/>
    <mergeCell ref="AK16:AK18"/>
    <mergeCell ref="AM16:AM18"/>
    <mergeCell ref="D19:D20"/>
    <mergeCell ref="E19:E20"/>
    <mergeCell ref="F19:F20"/>
    <mergeCell ref="G19:G20"/>
    <mergeCell ref="H19:H20"/>
    <mergeCell ref="I19:I20"/>
    <mergeCell ref="J19:J20"/>
    <mergeCell ref="K19:K20"/>
    <mergeCell ref="AE17:AE18"/>
    <mergeCell ref="Q17:Q18"/>
    <mergeCell ref="S17:S18"/>
    <mergeCell ref="T17:T18"/>
    <mergeCell ref="U17:U18"/>
    <mergeCell ref="V17:V18"/>
    <mergeCell ref="R16:R18"/>
    <mergeCell ref="Y16:Y18"/>
    <mergeCell ref="Z16:Z18"/>
    <mergeCell ref="AA16:AA18"/>
    <mergeCell ref="AB16:AB18"/>
    <mergeCell ref="AC16:AC18"/>
    <mergeCell ref="W17:W18"/>
    <mergeCell ref="X17:X18"/>
    <mergeCell ref="K16:K18"/>
    <mergeCell ref="L16:L18"/>
    <mergeCell ref="A22:F22"/>
    <mergeCell ref="A24:E24"/>
    <mergeCell ref="G24:T24"/>
    <mergeCell ref="V24:AM24"/>
    <mergeCell ref="AH19:AH20"/>
    <mergeCell ref="AI19:AI20"/>
    <mergeCell ref="AK19:AK20"/>
    <mergeCell ref="AM19:AM20"/>
    <mergeCell ref="A21:G21"/>
    <mergeCell ref="J21:Q21"/>
    <mergeCell ref="V21:AE21"/>
    <mergeCell ref="Y19:Y20"/>
    <mergeCell ref="Z19:Z20"/>
    <mergeCell ref="AA19:AA20"/>
    <mergeCell ref="AB19:AB20"/>
    <mergeCell ref="AC19:AC20"/>
    <mergeCell ref="AD19:AD20"/>
    <mergeCell ref="L19:L20"/>
    <mergeCell ref="M19:M20"/>
    <mergeCell ref="N19:N20"/>
    <mergeCell ref="O19:O20"/>
    <mergeCell ref="P19:P20"/>
    <mergeCell ref="R19:R20"/>
    <mergeCell ref="C19:C20"/>
  </mergeCells>
  <conditionalFormatting sqref="L145">
    <cfRule type="cellIs" dxfId="124" priority="119" stopIfTrue="1" operator="between">
      <formula>30</formula>
      <formula>40</formula>
    </cfRule>
  </conditionalFormatting>
  <conditionalFormatting sqref="O145">
    <cfRule type="cellIs" dxfId="123" priority="118" stopIfTrue="1" operator="between">
      <formula>30</formula>
      <formula>40</formula>
    </cfRule>
  </conditionalFormatting>
  <conditionalFormatting sqref="H10:H11 H16:H17 H19 H27:H129">
    <cfRule type="cellIs" dxfId="122" priority="120" stopIfTrue="1" operator="equal">
      <formula>$H$135</formula>
    </cfRule>
    <cfRule type="cellIs" dxfId="121" priority="121" stopIfTrue="1" operator="equal">
      <formula>$H$134</formula>
    </cfRule>
    <cfRule type="cellIs" dxfId="120" priority="122" stopIfTrue="1" operator="equal">
      <formula>$H$133</formula>
    </cfRule>
  </conditionalFormatting>
  <conditionalFormatting sqref="G10:G11 G16:G17 G19 G27:G129">
    <cfRule type="cellIs" dxfId="119" priority="123" stopIfTrue="1" operator="equal">
      <formula>$G$135</formula>
    </cfRule>
    <cfRule type="cellIs" dxfId="118" priority="124" stopIfTrue="1" operator="equal">
      <formula>$G$134</formula>
    </cfRule>
    <cfRule type="cellIs" dxfId="117" priority="125" stopIfTrue="1" operator="equal">
      <formula>$G$133</formula>
    </cfRule>
  </conditionalFormatting>
  <conditionalFormatting sqref="O146">
    <cfRule type="cellIs" dxfId="116" priority="117" stopIfTrue="1" operator="between">
      <formula>30</formula>
      <formula>40</formula>
    </cfRule>
  </conditionalFormatting>
  <conditionalFormatting sqref="O147">
    <cfRule type="cellIs" dxfId="115" priority="116" stopIfTrue="1" operator="between">
      <formula>30</formula>
      <formula>40</formula>
    </cfRule>
  </conditionalFormatting>
  <conditionalFormatting sqref="L146">
    <cfRule type="cellIs" dxfId="114" priority="115" stopIfTrue="1" operator="between">
      <formula>30</formula>
      <formula>40</formula>
    </cfRule>
  </conditionalFormatting>
  <conditionalFormatting sqref="L147">
    <cfRule type="cellIs" dxfId="113" priority="114" stopIfTrue="1" operator="between">
      <formula>30</formula>
      <formula>40</formula>
    </cfRule>
  </conditionalFormatting>
  <conditionalFormatting sqref="AB19 AB27:AB129">
    <cfRule type="cellIs" dxfId="112" priority="97" stopIfTrue="1" operator="equal">
      <formula>#REF!</formula>
    </cfRule>
    <cfRule type="cellIs" dxfId="111" priority="98" operator="equal">
      <formula>#REF!</formula>
    </cfRule>
    <cfRule type="cellIs" dxfId="110" priority="99" operator="equal">
      <formula>#REF!</formula>
    </cfRule>
  </conditionalFormatting>
  <conditionalFormatting sqref="AC27:AC129">
    <cfRule type="cellIs" dxfId="109" priority="100" stopIfTrue="1" operator="equal">
      <formula>#REF!</formula>
    </cfRule>
    <cfRule type="cellIs" dxfId="108" priority="101" stopIfTrue="1" operator="equal">
      <formula>#REF!</formula>
    </cfRule>
    <cfRule type="cellIs" dxfId="107" priority="102" stopIfTrue="1" operator="equal">
      <formula>#REF!</formula>
    </cfRule>
  </conditionalFormatting>
  <conditionalFormatting sqref="AC19">
    <cfRule type="cellIs" dxfId="106" priority="103" stopIfTrue="1" operator="equal">
      <formula>$H$135</formula>
    </cfRule>
    <cfRule type="cellIs" dxfId="105" priority="104" stopIfTrue="1" operator="equal">
      <formula>$H$134</formula>
    </cfRule>
    <cfRule type="cellIs" dxfId="104" priority="105" stopIfTrue="1" operator="equal">
      <formula>#REF!</formula>
    </cfRule>
  </conditionalFormatting>
  <conditionalFormatting sqref="AC10:AC11">
    <cfRule type="cellIs" dxfId="103" priority="91" stopIfTrue="1" operator="equal">
      <formula>$H$135</formula>
    </cfRule>
    <cfRule type="cellIs" dxfId="102" priority="92" stopIfTrue="1" operator="equal">
      <formula>$H$134</formula>
    </cfRule>
    <cfRule type="cellIs" dxfId="101" priority="93" stopIfTrue="1" operator="equal">
      <formula>$H$133</formula>
    </cfRule>
  </conditionalFormatting>
  <conditionalFormatting sqref="AB10:AB11">
    <cfRule type="cellIs" dxfId="100" priority="94" stopIfTrue="1" operator="equal">
      <formula>$G$135</formula>
    </cfRule>
    <cfRule type="cellIs" dxfId="99" priority="95" stopIfTrue="1" operator="equal">
      <formula>$G$134</formula>
    </cfRule>
    <cfRule type="cellIs" dxfId="98" priority="96" stopIfTrue="1" operator="equal">
      <formula>$G$133</formula>
    </cfRule>
  </conditionalFormatting>
  <conditionalFormatting sqref="AC13">
    <cfRule type="cellIs" dxfId="97" priority="87" stopIfTrue="1" operator="equal">
      <formula>$H$133</formula>
    </cfRule>
  </conditionalFormatting>
  <conditionalFormatting sqref="AB13">
    <cfRule type="cellIs" dxfId="96" priority="90" stopIfTrue="1" operator="equal">
      <formula>$G$133</formula>
    </cfRule>
  </conditionalFormatting>
  <conditionalFormatting sqref="G10:G12">
    <cfRule type="cellIs" dxfId="95" priority="77" operator="equal">
      <formula>$G$136</formula>
    </cfRule>
    <cfRule type="cellIs" dxfId="94" priority="109" stopIfTrue="1" operator="equal">
      <formula>$G$135</formula>
    </cfRule>
    <cfRule type="cellIs" dxfId="93" priority="110" stopIfTrue="1" operator="equal">
      <formula>$G$134</formula>
    </cfRule>
    <cfRule type="cellIs" dxfId="92" priority="111" stopIfTrue="1" operator="equal">
      <formula>$G$133</formula>
    </cfRule>
  </conditionalFormatting>
  <conditionalFormatting sqref="H10:H12">
    <cfRule type="cellIs" dxfId="91" priority="106" stopIfTrue="1" operator="equal">
      <formula>$H$137</formula>
    </cfRule>
    <cfRule type="cellIs" dxfId="90" priority="107" stopIfTrue="1" operator="equal">
      <formula>$H$134</formula>
    </cfRule>
    <cfRule type="cellIs" dxfId="89" priority="108" stopIfTrue="1" operator="equal">
      <formula>$H$133</formula>
    </cfRule>
    <cfRule type="cellIs" dxfId="88" priority="112" stopIfTrue="1" operator="equal">
      <formula>$H$136</formula>
    </cfRule>
    <cfRule type="cellIs" dxfId="87" priority="113" stopIfTrue="1" operator="equal">
      <formula>$H$135</formula>
    </cfRule>
  </conditionalFormatting>
  <conditionalFormatting sqref="AB10:AB19">
    <cfRule type="cellIs" dxfId="86" priority="82" stopIfTrue="1" operator="equal">
      <formula>$AB$137</formula>
    </cfRule>
    <cfRule type="cellIs" dxfId="85" priority="83" stopIfTrue="1" operator="equal">
      <formula>$AB$134</formula>
    </cfRule>
    <cfRule type="cellIs" dxfId="84" priority="84" stopIfTrue="1" operator="equal">
      <formula>$AB$133</formula>
    </cfRule>
    <cfRule type="cellIs" dxfId="83" priority="88" stopIfTrue="1" operator="equal">
      <formula>$AB$136</formula>
    </cfRule>
    <cfRule type="cellIs" dxfId="82" priority="89" stopIfTrue="1" operator="equal">
      <formula>$AB$135</formula>
    </cfRule>
  </conditionalFormatting>
  <conditionalFormatting sqref="AC10:AC19">
    <cfRule type="cellIs" dxfId="81" priority="79" stopIfTrue="1" operator="equal">
      <formula>$AC$137</formula>
    </cfRule>
    <cfRule type="cellIs" dxfId="80" priority="80" stopIfTrue="1" operator="equal">
      <formula>$AC$134</formula>
    </cfRule>
    <cfRule type="cellIs" dxfId="79" priority="81" stopIfTrue="1" operator="equal">
      <formula>$AC$133</formula>
    </cfRule>
    <cfRule type="cellIs" dxfId="78" priority="85" stopIfTrue="1" operator="equal">
      <formula>$AC$136</formula>
    </cfRule>
    <cfRule type="cellIs" dxfId="77" priority="86" stopIfTrue="1" operator="equal">
      <formula>$AC$135</formula>
    </cfRule>
  </conditionalFormatting>
  <conditionalFormatting sqref="H13:H14">
    <cfRule type="cellIs" dxfId="76" priority="71" stopIfTrue="1" operator="equal">
      <formula>$H$135</formula>
    </cfRule>
    <cfRule type="cellIs" dxfId="75" priority="72" stopIfTrue="1" operator="equal">
      <formula>$H$134</formula>
    </cfRule>
    <cfRule type="cellIs" dxfId="74" priority="73" stopIfTrue="1" operator="equal">
      <formula>$H$133</formula>
    </cfRule>
  </conditionalFormatting>
  <conditionalFormatting sqref="G13:G14">
    <cfRule type="cellIs" dxfId="73" priority="74" stopIfTrue="1" operator="equal">
      <formula>$G$135</formula>
    </cfRule>
    <cfRule type="cellIs" dxfId="72" priority="75" stopIfTrue="1" operator="equal">
      <formula>$G$134</formula>
    </cfRule>
    <cfRule type="cellIs" dxfId="71" priority="76" stopIfTrue="1" operator="equal">
      <formula>$G$133</formula>
    </cfRule>
  </conditionalFormatting>
  <conditionalFormatting sqref="G13:G19">
    <cfRule type="cellIs" dxfId="70" priority="61" operator="equal">
      <formula>$G$136</formula>
    </cfRule>
    <cfRule type="cellIs" dxfId="69" priority="66" stopIfTrue="1" operator="equal">
      <formula>$G$135</formula>
    </cfRule>
    <cfRule type="cellIs" dxfId="68" priority="67" stopIfTrue="1" operator="equal">
      <formula>$G$134</formula>
    </cfRule>
    <cfRule type="cellIs" dxfId="67" priority="68" stopIfTrue="1" operator="equal">
      <formula>$G$133</formula>
    </cfRule>
  </conditionalFormatting>
  <conditionalFormatting sqref="H13:H19">
    <cfRule type="cellIs" dxfId="66" priority="63" stopIfTrue="1" operator="equal">
      <formula>$H$137</formula>
    </cfRule>
    <cfRule type="cellIs" dxfId="65" priority="64" stopIfTrue="1" operator="equal">
      <formula>$H$134</formula>
    </cfRule>
    <cfRule type="cellIs" dxfId="64" priority="65" stopIfTrue="1" operator="equal">
      <formula>$H$133</formula>
    </cfRule>
    <cfRule type="cellIs" dxfId="63" priority="69" stopIfTrue="1" operator="equal">
      <formula>$H$136</formula>
    </cfRule>
    <cfRule type="cellIs" dxfId="62" priority="70" stopIfTrue="1" operator="equal">
      <formula>$H$135</formula>
    </cfRule>
  </conditionalFormatting>
  <conditionalFormatting sqref="I10:I19">
    <cfRule type="cellIs" dxfId="61" priority="57" operator="equal">
      <formula>"BAJO"</formula>
    </cfRule>
    <cfRule type="cellIs" dxfId="60" priority="58" operator="equal">
      <formula>"MODERADO"</formula>
    </cfRule>
    <cfRule type="cellIs" dxfId="59" priority="59" operator="equal">
      <formula>"ALTO"</formula>
    </cfRule>
    <cfRule type="cellIs" dxfId="58" priority="60" operator="equal">
      <formula>"EXTREMO"</formula>
    </cfRule>
  </conditionalFormatting>
  <conditionalFormatting sqref="AD10:AD19">
    <cfRule type="cellIs" dxfId="57" priority="53" operator="equal">
      <formula>"BAJO"</formula>
    </cfRule>
    <cfRule type="cellIs" dxfId="56" priority="54" operator="equal">
      <formula>"MODERADO"</formula>
    </cfRule>
    <cfRule type="cellIs" dxfId="55" priority="55" operator="equal">
      <formula>"ALTO"</formula>
    </cfRule>
    <cfRule type="cellIs" dxfId="54" priority="56" operator="equal">
      <formula>"EXTREMO"</formula>
    </cfRule>
  </conditionalFormatting>
  <conditionalFormatting sqref="AB25:AB26 AB21:AB23">
    <cfRule type="cellIs" dxfId="53" priority="47" stopIfTrue="1" operator="equal">
      <formula>#REF!</formula>
    </cfRule>
    <cfRule type="cellIs" dxfId="52" priority="48" operator="equal">
      <formula>#REF!</formula>
    </cfRule>
    <cfRule type="cellIs" dxfId="51" priority="49" operator="equal">
      <formula>#REF!</formula>
    </cfRule>
  </conditionalFormatting>
  <conditionalFormatting sqref="AC21:AC23 AC25:AC26">
    <cfRule type="cellIs" dxfId="50" priority="50" stopIfTrue="1" operator="equal">
      <formula>#REF!</formula>
    </cfRule>
    <cfRule type="cellIs" dxfId="49" priority="51" stopIfTrue="1" operator="equal">
      <formula>#REF!</formula>
    </cfRule>
    <cfRule type="cellIs" dxfId="48" priority="52" stopIfTrue="1" operator="equal">
      <formula>#REF!</formula>
    </cfRule>
  </conditionalFormatting>
  <conditionalFormatting sqref="H25:H26">
    <cfRule type="cellIs" dxfId="47" priority="41" stopIfTrue="1" operator="equal">
      <formula>$H$135</formula>
    </cfRule>
    <cfRule type="cellIs" dxfId="46" priority="42" stopIfTrue="1" operator="equal">
      <formula>$H$134</formula>
    </cfRule>
    <cfRule type="cellIs" dxfId="45" priority="43" stopIfTrue="1" operator="equal">
      <formula>$H$133</formula>
    </cfRule>
  </conditionalFormatting>
  <conditionalFormatting sqref="G25:G26">
    <cfRule type="cellIs" dxfId="44" priority="44" stopIfTrue="1" operator="equal">
      <formula>$G$135</formula>
    </cfRule>
    <cfRule type="cellIs" dxfId="43" priority="45" stopIfTrue="1" operator="equal">
      <formula>$G$134</formula>
    </cfRule>
    <cfRule type="cellIs" dxfId="42" priority="46" stopIfTrue="1" operator="equal">
      <formula>$G$133</formula>
    </cfRule>
  </conditionalFormatting>
  <conditionalFormatting sqref="G8">
    <cfRule type="cellIs" dxfId="41" priority="38" stopIfTrue="1" operator="equal">
      <formula>$G$135</formula>
    </cfRule>
    <cfRule type="cellIs" dxfId="40" priority="39" stopIfTrue="1" operator="equal">
      <formula>$G$134</formula>
    </cfRule>
    <cfRule type="cellIs" dxfId="39" priority="40" stopIfTrue="1" operator="equal">
      <formula>$G$133</formula>
    </cfRule>
  </conditionalFormatting>
  <conditionalFormatting sqref="G8">
    <cfRule type="cellIs" dxfId="38" priority="33" operator="equal">
      <formula>$G$136</formula>
    </cfRule>
    <cfRule type="cellIs" dxfId="37" priority="35" stopIfTrue="1" operator="equal">
      <formula>$G$135</formula>
    </cfRule>
    <cfRule type="cellIs" dxfId="36" priority="36" stopIfTrue="1" operator="equal">
      <formula>$G$134</formula>
    </cfRule>
    <cfRule type="cellIs" dxfId="35" priority="37" stopIfTrue="1" operator="equal">
      <formula>$G$133</formula>
    </cfRule>
  </conditionalFormatting>
  <conditionalFormatting sqref="H8">
    <cfRule type="cellIs" dxfId="34" priority="30" stopIfTrue="1" operator="equal">
      <formula>$H$135</formula>
    </cfRule>
    <cfRule type="cellIs" dxfId="33" priority="31" stopIfTrue="1" operator="equal">
      <formula>$H$134</formula>
    </cfRule>
    <cfRule type="cellIs" dxfId="32" priority="32" stopIfTrue="1" operator="equal">
      <formula>$H$133</formula>
    </cfRule>
  </conditionalFormatting>
  <conditionalFormatting sqref="H8">
    <cfRule type="cellIs" dxfId="31" priority="25" stopIfTrue="1" operator="equal">
      <formula>$H$137</formula>
    </cfRule>
    <cfRule type="cellIs" dxfId="30" priority="26" stopIfTrue="1" operator="equal">
      <formula>$H$134</formula>
    </cfRule>
    <cfRule type="cellIs" dxfId="29" priority="27" stopIfTrue="1" operator="equal">
      <formula>$H$133</formula>
    </cfRule>
    <cfRule type="cellIs" dxfId="28" priority="28" stopIfTrue="1" operator="equal">
      <formula>$H$136</formula>
    </cfRule>
    <cfRule type="cellIs" dxfId="27" priority="29" stopIfTrue="1" operator="equal">
      <formula>$H$135</formula>
    </cfRule>
  </conditionalFormatting>
  <conditionalFormatting sqref="I8">
    <cfRule type="cellIs" dxfId="26" priority="21" operator="equal">
      <formula>"BAJO"</formula>
    </cfRule>
    <cfRule type="cellIs" dxfId="25" priority="22" operator="equal">
      <formula>"MODERADO"</formula>
    </cfRule>
    <cfRule type="cellIs" dxfId="24" priority="23" operator="equal">
      <formula>"ALTO"</formula>
    </cfRule>
    <cfRule type="cellIs" dxfId="23" priority="24" operator="equal">
      <formula>"EXTREMO"</formula>
    </cfRule>
  </conditionalFormatting>
  <conditionalFormatting sqref="AB8">
    <cfRule type="cellIs" dxfId="22" priority="18" stopIfTrue="1" operator="equal">
      <formula>#REF!</formula>
    </cfRule>
    <cfRule type="cellIs" dxfId="21" priority="19" operator="equal">
      <formula>#REF!</formula>
    </cfRule>
    <cfRule type="cellIs" dxfId="20" priority="20" operator="equal">
      <formula>#REF!</formula>
    </cfRule>
  </conditionalFormatting>
  <conditionalFormatting sqref="AB8">
    <cfRule type="cellIs" dxfId="19" priority="13" stopIfTrue="1" operator="equal">
      <formula>$AB$137</formula>
    </cfRule>
    <cfRule type="cellIs" dxfId="18" priority="14" stopIfTrue="1" operator="equal">
      <formula>$AB$134</formula>
    </cfRule>
    <cfRule type="cellIs" dxfId="17" priority="15" stopIfTrue="1" operator="equal">
      <formula>$AB$133</formula>
    </cfRule>
    <cfRule type="cellIs" dxfId="16" priority="16" stopIfTrue="1" operator="equal">
      <formula>$AB$136</formula>
    </cfRule>
    <cfRule type="cellIs" dxfId="15" priority="17" stopIfTrue="1" operator="equal">
      <formula>$AB$135</formula>
    </cfRule>
  </conditionalFormatting>
  <conditionalFormatting sqref="AC8">
    <cfRule type="cellIs" dxfId="14" priority="10" stopIfTrue="1" operator="equal">
      <formula>$H$135</formula>
    </cfRule>
    <cfRule type="cellIs" dxfId="13" priority="11" stopIfTrue="1" operator="equal">
      <formula>$H$134</formula>
    </cfRule>
    <cfRule type="cellIs" dxfId="12" priority="12" stopIfTrue="1" operator="equal">
      <formula>#REF!</formula>
    </cfRule>
  </conditionalFormatting>
  <conditionalFormatting sqref="AC8">
    <cfRule type="cellIs" dxfId="11" priority="5" stopIfTrue="1" operator="equal">
      <formula>$AC$137</formula>
    </cfRule>
    <cfRule type="cellIs" dxfId="10" priority="6" stopIfTrue="1" operator="equal">
      <formula>$AC$134</formula>
    </cfRule>
    <cfRule type="cellIs" dxfId="9" priority="7" stopIfTrue="1" operator="equal">
      <formula>$AC$133</formula>
    </cfRule>
    <cfRule type="cellIs" dxfId="8" priority="8" stopIfTrue="1" operator="equal">
      <formula>$AC$136</formula>
    </cfRule>
    <cfRule type="cellIs" dxfId="7" priority="9" stopIfTrue="1" operator="equal">
      <formula>$AC$135</formula>
    </cfRule>
  </conditionalFormatting>
  <conditionalFormatting sqref="AD8">
    <cfRule type="cellIs" dxfId="6" priority="1" operator="equal">
      <formula>"BAJO"</formula>
    </cfRule>
    <cfRule type="cellIs" dxfId="5" priority="2" operator="equal">
      <formula>"MODERADO"</formula>
    </cfRule>
    <cfRule type="cellIs" dxfId="4" priority="3" operator="equal">
      <formula>"ALTO"</formula>
    </cfRule>
    <cfRule type="cellIs" dxfId="3" priority="4" operator="equal">
      <formula>"EXTREMO"</formula>
    </cfRule>
  </conditionalFormatting>
  <dataValidations count="15">
    <dataValidation type="list" allowBlank="1" showInputMessage="1" showErrorMessage="1" sqref="AB19 G10:G19 AB13 AB10:AB11 AB16 G25:G129 AB8 G8">
      <formula1>$G$133:$G$137</formula1>
    </dataValidation>
    <dataValidation type="list" allowBlank="1" showInputMessage="1" showErrorMessage="1" sqref="AC19 H10:H19 AC13 AC10:AC11 AC16 H25:H129 AC8 H8">
      <formula1>$H$133:$H$137</formula1>
    </dataValidation>
    <dataValidation type="list" allowBlank="1" showInputMessage="1" showErrorMessage="1" sqref="S16:S17 S12:S14 S8:S10 S19:S20 S27:S129">
      <formula1>$K$133:$K$134</formula1>
    </dataValidation>
    <dataValidation type="list" allowBlank="1" showInputMessage="1" showErrorMessage="1" sqref="F10:F19 F8">
      <formula1>$F$133:$F$142</formula1>
    </dataValidation>
    <dataValidation type="list" allowBlank="1" showInputMessage="1" showErrorMessage="1" sqref="T8:T10 T19:T20 T16:T17 T12:T14">
      <formula1>$T$133:$T$136</formula1>
    </dataValidation>
    <dataValidation type="list" allowBlank="1" showInputMessage="1" showErrorMessage="1" sqref="V8:V10 V19:V20 V16:V17 V12:V14">
      <formula1>$V$133:$V$135</formula1>
    </dataValidation>
    <dataValidation type="list" allowBlank="1" showInputMessage="1" showErrorMessage="1" sqref="W8:W10 W19:W20 W16:W17 W12:W14">
      <formula1>$W$133:$W$135</formula1>
    </dataValidation>
    <dataValidation type="list" allowBlank="1" showInputMessage="1" showErrorMessage="1" sqref="AI10:AI19 AM10:AM19 AK10:AK19 AI8 AM8">
      <formula1>$Z$133:$Z$135</formula1>
    </dataValidation>
    <dataValidation type="list" allowBlank="1" showInputMessage="1" showErrorMessage="1" sqref="Y10 Y16 Y13 Y19 Y8">
      <formula1>"FUERTE,MODERADO,DÉBIL"</formula1>
    </dataValidation>
    <dataValidation type="list" allowBlank="1" showInputMessage="1" showErrorMessage="1" sqref="Z10 Z16 Z13 Z19 Z8">
      <formula1>"DIRECTAMENTE,NO DISMINUYE"</formula1>
    </dataValidation>
    <dataValidation type="list" allowBlank="1" showInputMessage="1" showErrorMessage="1" sqref="AA10 AA16 AA13 AA19 AA8">
      <formula1>"DIRECTAMENTE,INDIRECTAMENTE,NO DISMINUYE"</formula1>
    </dataValidation>
    <dataValidation type="list" allowBlank="1" showInputMessage="1" showErrorMessage="1" sqref="AM27:AM129 V27:AA129 T27:T129 AK27:AK129 AI27:AI129 AK8">
      <formula1>$AI$133:$AI$140</formula1>
    </dataValidation>
    <dataValidation type="list" allowBlank="1" showInputMessage="1" showErrorMessage="1" sqref="AB25:AC129 F23 AB23:AC23 F25:F106">
      <formula1>#REF!</formula1>
    </dataValidation>
    <dataValidation type="list" allowBlank="1" showInputMessage="1" showErrorMessage="1" sqref="S23 S25:S26">
      <formula1>$K$155:$K$156</formula1>
    </dataValidation>
    <dataValidation type="list" allowBlank="1" showInputMessage="1" showErrorMessage="1" sqref="AM23 T25:T26 V25:AA26 V23:AA23 AI25:AI26 T23 AI23 AM25:AM26 AK23 AK25:AK26">
      <formula1>$AI$155:$AI$162</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78" operator="containsText" id="{D41C7F2C-7B1F-48D7-9B19-5090D9DDF709}">
            <xm:f>NOT(ISERROR(SEARCH($G$137,G10)))</xm:f>
            <xm:f>$G$137</xm:f>
            <x14:dxf>
              <fill>
                <patternFill>
                  <bgColor rgb="FFFF0000"/>
                </patternFill>
              </fill>
            </x14:dxf>
          </x14:cfRule>
          <xm:sqref>G10:G12</xm:sqref>
        </x14:conditionalFormatting>
        <x14:conditionalFormatting xmlns:xm="http://schemas.microsoft.com/office/excel/2006/main">
          <x14:cfRule type="containsText" priority="62" operator="containsText" id="{3F281AD6-8828-47A2-B601-A46F98948D7F}">
            <xm:f>NOT(ISERROR(SEARCH($G$137,G13)))</xm:f>
            <xm:f>$G$137</xm:f>
            <x14:dxf>
              <fill>
                <patternFill>
                  <bgColor rgb="FFFF0000"/>
                </patternFill>
              </fill>
            </x14:dxf>
          </x14:cfRule>
          <xm:sqref>G13:G19</xm:sqref>
        </x14:conditionalFormatting>
        <x14:conditionalFormatting xmlns:xm="http://schemas.microsoft.com/office/excel/2006/main">
          <x14:cfRule type="containsText" priority="34" operator="containsText" id="{7030D296-8268-46AC-8DA7-C6CCCD2D5801}">
            <xm:f>NOT(ISERROR(SEARCH($G$137,G8)))</xm:f>
            <xm:f>$G$137</xm:f>
            <x14:dxf>
              <fill>
                <patternFill>
                  <bgColor rgb="FFFF0000"/>
                </patternFill>
              </fill>
            </x14:dxf>
          </x14:cfRule>
          <xm:sqref>G8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 Documental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Control Interno</cp:lastModifiedBy>
  <dcterms:created xsi:type="dcterms:W3CDTF">2020-10-23T02:30:54Z</dcterms:created>
  <dcterms:modified xsi:type="dcterms:W3CDTF">2020-10-26T22:49:00Z</dcterms:modified>
</cp:coreProperties>
</file>