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C. Interno" sheetId="1" r:id="rId1"/>
  </sheets>
  <definedNames>
    <definedName name="_xlnm._FilterDatabase" localSheetId="0" hidden="1">'C. Interno'!$A$7:$IS$23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0" i="1" l="1"/>
  <c r="E169" i="1"/>
  <c r="I168" i="1"/>
  <c r="E168" i="1"/>
  <c r="I167" i="1"/>
  <c r="E167" i="1"/>
  <c r="E166" i="1"/>
  <c r="E165" i="1"/>
  <c r="E164" i="1"/>
  <c r="E163" i="1"/>
  <c r="E162" i="1"/>
  <c r="E161" i="1"/>
  <c r="E160" i="1"/>
  <c r="E159" i="1"/>
  <c r="E158" i="1"/>
  <c r="E157" i="1"/>
  <c r="E156" i="1"/>
  <c r="E155" i="1"/>
  <c r="E154" i="1"/>
  <c r="E153" i="1"/>
  <c r="E152" i="1"/>
  <c r="E151" i="1"/>
  <c r="E150" i="1"/>
  <c r="E149" i="1"/>
  <c r="E148" i="1"/>
  <c r="E147" i="1"/>
  <c r="AD19" i="1" s="1"/>
  <c r="E146" i="1"/>
  <c r="I22" i="1"/>
  <c r="X19" i="1"/>
  <c r="AD18" i="1"/>
  <c r="X18" i="1"/>
  <c r="I18" i="1"/>
  <c r="X15" i="1"/>
  <c r="X13" i="1"/>
  <c r="X12" i="1"/>
  <c r="X11" i="1"/>
  <c r="X10" i="1"/>
  <c r="AD8" i="1"/>
  <c r="X8" i="1"/>
  <c r="I8" i="1"/>
  <c r="I12" i="1" l="1"/>
  <c r="AD12" i="1"/>
  <c r="I15" i="1"/>
  <c r="AD15" i="1"/>
  <c r="I19" i="1"/>
</calcChain>
</file>

<file path=xl/sharedStrings.xml><?xml version="1.0" encoding="utf-8"?>
<sst xmlns="http://schemas.openxmlformats.org/spreadsheetml/2006/main" count="417" uniqueCount="197">
  <si>
    <t>Escuela Tecnológica
Instituto Técnico Central</t>
  </si>
  <si>
    <t>MAPA Y PLAN DE TRATAMIENTO DE RIESGOS</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</si>
  <si>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</si>
  <si>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</si>
  <si>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</si>
  <si>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</si>
  <si>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</si>
  <si>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</si>
  <si>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</si>
  <si>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</si>
  <si>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</si>
  <si>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</si>
  <si>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</si>
  <si>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</si>
  <si>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</si>
  <si>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</si>
  <si>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</si>
  <si>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</si>
  <si>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</si>
  <si>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</si>
  <si>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</si>
  <si>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</si>
  <si>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</si>
  <si>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</si>
  <si>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</si>
  <si>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</si>
  <si>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</si>
  <si>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</si>
  <si>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</si>
  <si>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</si>
  <si>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</si>
  <si>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</si>
  <si>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</si>
  <si>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</si>
  <si>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</si>
  <si>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</si>
  <si>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</si>
  <si>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</si>
  <si>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</si>
  <si>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</si>
  <si>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</si>
  <si>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</si>
  <si>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</si>
  <si>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</si>
  <si>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</si>
  <si>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</si>
  <si>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</si>
  <si>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</si>
  <si>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</si>
  <si>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DE CONTROL INTERNO</t>
  </si>
  <si>
    <t>Realizar la evaluación de la gestión institucional a través de auditorías y seguimientos, brindando a la Dirección información pertinente para la toma de decisiones que contribuyan al cumplimiento de los objetivos Institucionales.</t>
  </si>
  <si>
    <t>Inadecuadas recomendaciones y alertas a la Administración sobre posibles eventos que afecten el cumplimiento de su desempeño institucional.</t>
  </si>
  <si>
    <t>Realizar Auditorias, seguimientos y/o asesorías sin la objetividad, imparcialidad e independencia necesarios para emitir recomendaciones y alertas oportunas a la Administración.</t>
  </si>
  <si>
    <t>Operativo</t>
  </si>
  <si>
    <t>IMPROBABLE</t>
  </si>
  <si>
    <t>MAYOR</t>
  </si>
  <si>
    <t>Debilidades en la selección de los auditores</t>
  </si>
  <si>
    <t>Pérdida de credibilidad en la ejecución de los roles de Control Interno.
Investigaciones disciplinarias y/o sanciones.
Inducir a error a la Administración en la toma de decisiones.</t>
  </si>
  <si>
    <t>Preventivo</t>
  </si>
  <si>
    <t>Reducir el riesgo</t>
  </si>
  <si>
    <t>Elaborar estudios previos con requisitos de estudio y experiencia claros, pertinentes para el cumplimiento del objetivo del proceso de Gestión de Control Interno.</t>
  </si>
  <si>
    <t>FUERTE</t>
  </si>
  <si>
    <t>DIRECTAMENTE</t>
  </si>
  <si>
    <t>RARA VEZ</t>
  </si>
  <si>
    <t>MENOR</t>
  </si>
  <si>
    <t>Estudio previo</t>
  </si>
  <si>
    <t>Prof. Control Interno</t>
  </si>
  <si>
    <t>Anual</t>
  </si>
  <si>
    <t xml:space="preserve">EFICACIA:
Índice de cumplimiento actividades = (#de actividades cumplidas / #de actividades programadas)x 100
EFECTIVIDAD:
Efectividad del plan de manejo de riesgos = # de recomendaciones y alertas desacertadas generadas en el mes/ total de recomendaciones y alertas generadas en el mes x 100
</t>
  </si>
  <si>
    <t>Se cuenta con los estudios previos de las dos contratistas del área, quienes se encuentran capacitadas para el desempeño de los roles de la Oficina de Control Interno</t>
  </si>
  <si>
    <t>MODERADO</t>
  </si>
  <si>
    <t>Se revisan los estudios previos del Profesional de control interno, estos cumplen con los requisitos técnicos para su debida contratación, ademas que se toman como linea base para la siguiente contratación.
Se revisan los estudios previos del personal de apoyo del àrea, y cuenta de la misma manera con los requisitos técnicos para desempeñar sus labores y mitigar el riesgo de la mala asesoria.</t>
  </si>
  <si>
    <t>Se cuenta con los estudios previos de la contratista que actualmente presta sus servicios de apoyo a la Oficina.</t>
  </si>
  <si>
    <t>No pertinencia del objetivo y alcance de la auditoria</t>
  </si>
  <si>
    <t>Revisar previamente la pertinencia del objetivo y alcance de cada Plan de Auditoria.</t>
  </si>
  <si>
    <t>Correo electrónico de revisión de plan de auditoria.</t>
  </si>
  <si>
    <t>Por demanda</t>
  </si>
  <si>
    <t>Mensualmente y para cada auditoria programada la Lider del proceso en conjunto con los profesionales de apoyo, revisan previamente la Normatividad y reglamentación de cada proceso a auditar, determinando asi la pertinencia del objetivo y alcance de las respectivas auditorias, como soporte, cada auditoria cuenta con su Plan de Auditoria, Lista de Chequeo e informe de Auditoria.</t>
  </si>
  <si>
    <t>Se solicita la lista de verificaciòn de la auditoria realizada al àrea de bienestar universitario, cuenta con el soporte correspondiente. Cuenta con el correo donde se envia de manera previa el plan de auditoria al proceso de bienestar universitario.</t>
  </si>
  <si>
    <t>Se cuenta con los soportes previos a la ejecución de las auditorias desarrolladas durante la vigencia.</t>
  </si>
  <si>
    <t>Omisión de la información, por parte de la Administración y/o sus colaboradores, requerida para realizar auditorias, seguimientos y/o asesorías</t>
  </si>
  <si>
    <t>Sensibilización al personal de la ETITC respecto a los roles que cumple la Oficina de Control Interno y la importancia del suministro de información.</t>
  </si>
  <si>
    <t>2 Sensibilización</t>
  </si>
  <si>
    <t>Semestral</t>
  </si>
  <si>
    <t>Se elaboró infografia con los roles de la Oficina de Control Interno, la cual fue remitida a Comunicaciones y socializada a todo el personal, mediante correo electronico el dia 16 de mayo de 2019.</t>
  </si>
  <si>
    <t>No se ha realizado actividades de sensibilización por parte del àrea.</t>
  </si>
  <si>
    <t>Mediante correo electronico enviado al personal administrativo el dia 16 de mayo de 2019, se realizó la sensibilización al personal de la Entidad con el poster titulado "Conozcamos el sistema de control interno -SCI y sus roles en la ETITC".</t>
  </si>
  <si>
    <t>Posibilidad de incumplimiento con los términos establecidos para el reporte y/o presentación de informes a entes externos e internos.</t>
  </si>
  <si>
    <t>Debilidades en la gestión de la información requerida para la generación de reportes y/o presentación de informes.</t>
  </si>
  <si>
    <t>Cumplimiento</t>
  </si>
  <si>
    <t>Deficiencia en la planeación de las actividades de seguimiento, auditoria y/o evaluación de OCI.</t>
  </si>
  <si>
    <t xml:space="preserve">Elaboración del Programa Anual de Auditorias. </t>
  </si>
  <si>
    <t>1 Programa anual de auditorias</t>
  </si>
  <si>
    <t>EFICACIA:
Índice de cumplimiento actividades = (#de actividades cumplidas / #de actividades programadas)x 100
EFECTIVIDAD:
Efectividad del plan de manejo de riesgos = # de informes de ley presentandos fuera de terminos en el mes/ total de informes de ley presentados en el mes x 100</t>
  </si>
  <si>
    <t>Se elaboró el respectivo Plan Anual de Auditoria Interna para la vigencia 2019, el cual fue aprobado en reunión del Comité de Coordinación de Control Interno del 13 de diciembre de la vigencia 2018 y se encuentra publicado en el sitio web de la ETITC, link de Control Interno/ Auditorias Internas.</t>
  </si>
  <si>
    <t>Teniendo como base el plan anual de auditorias, de 9 auditorias programadas se realizan 6 auditorias. Las 3 restantes no se realizaron en el tiempo establecido debido a la falta de personal por la que actualmente el àrea esta afrontando.</t>
  </si>
  <si>
    <t>Debido a la falta de personal y la asignación del profesional especializado con funciones de control interno, las auditorias programadas para ejecutar dentro de los meses de septiembre a noviembre, no fue posible desarrollarlas.</t>
  </si>
  <si>
    <t>Generación, de reportes y seguimientos  en los términos establecidos.</t>
  </si>
  <si>
    <t>Informes presentados en términos</t>
  </si>
  <si>
    <t>La Oficina de Control Interno a la fecha ha cumplido con la presentación de los informes requeridos, dentro de los plazos establecidos - como soportes se cuenta con los informes publicados en el sitio web de la ETITC.</t>
  </si>
  <si>
    <t>La oficina de Control Interno elaboro y publico los respectivos informes de ley y se encuentran debidamente publicados en la pagina web de la entidad link: http://www.itc.edu.co/es/nosotros/control-interno.</t>
  </si>
  <si>
    <t>Inefectividad en el cumplimiento del rol de autocontrol, evaluación y seguimiento.</t>
  </si>
  <si>
    <t>Inadecuada disposición de los residuos ordinarios,  reciclables.</t>
  </si>
  <si>
    <t>Incumplimiento de las políticas de gestión de gestión ambiental de la ETITC.</t>
  </si>
  <si>
    <t>Ambiental</t>
  </si>
  <si>
    <t xml:space="preserve">Desconocimiento de las políticas de gestión ambiental de la entidad. </t>
  </si>
  <si>
    <t xml:space="preserve">Disminución de los recursos naturales.           
Incumplimiento de requisitos legales y otros requisitos.                                         Posibles sanciones por parte de la autoridad ambiental y/o de la misma entidad.                                                                        </t>
  </si>
  <si>
    <t xml:space="preserve">Disponer los residuos reciclables y ordinarios en el punto ecológico establecido. </t>
  </si>
  <si>
    <t>INSIGNIFICANTE</t>
  </si>
  <si>
    <t xml:space="preserve">Listado de asistencia de las actividades organizadas por el Sistema de Gestión Ambiental </t>
  </si>
  <si>
    <t>Según programación</t>
  </si>
  <si>
    <t>EFICACIA:
Índice de cumplimiento actividades = (#de actividades cumplidas / #de actividades programadas)x 100
EFECTIVIDAD:
Efectividad del plan de manejo de riesgos = # de disposiciones inadecuadas de residuos en la semana/ total de disposiciones de residuos solidos realizadas en la semana x 100</t>
  </si>
  <si>
    <t xml:space="preserve">Los servidores publicos de la Oficina de Control Interno han acatado las directrices en materia de clasificación de residuos sólidos, haciendo uso del punto ecológico disponible en el área; Asi mismo el 29 de abril de 2019 se asistió a la capacitación sobre gestión integral de residuos - campaña conoce tu huella y nuestra huella. </t>
  </si>
  <si>
    <t>Desde el àrea de Gestiòn Ambiental, no se han realizado màs ejercicios de apropiación de las políticas, procedimientos, terminos, etc. Se pregunta acerca de la disposición de residuos en la fuente, se tiene conocimiento del tema.</t>
  </si>
  <si>
    <t xml:space="preserve">La oficina cuenta con el soporte de asistencia a la capacitacion brindada por el personal del area de Gestion Ambiental del mes de abril, asi mismo, se evidenció que la oficina cuenta con punto ecologico para la correcta clasificación de los residuos generados. </t>
  </si>
  <si>
    <t>Ocurrencia de accidentes y/o enfermedades Profesionales</t>
  </si>
  <si>
    <t>Desatención en la aplicación de las políticas de seguridad y salud en el trabajo de la ETITC.</t>
  </si>
  <si>
    <t>SST</t>
  </si>
  <si>
    <t xml:space="preserve">Desconocimiento de las políticas establecidas en el Sistema de Gestión de Seguridad y Salud en el Trabajo. </t>
  </si>
  <si>
    <t>Afectación de salud y desempeño en el trabajo.</t>
  </si>
  <si>
    <t>Participar en las jornadas de capacitación y/o sensibilización programadas por el Sistema de Gestión de Seguridad y Salud en el Trabajo.</t>
  </si>
  <si>
    <t xml:space="preserve">Listado de asistencia de las actividades organizadas por el Sistema de Gestión de Seguridad y Salud en el Trabajo. </t>
  </si>
  <si>
    <t>EFICACIA:
Índice de cumplimiento actividades = (#de actividades cumplidas / #de actividades programadas)x 100
EFECTIVIDAD:
Efectividad del plan de manejo de riesgos = # de accidentes laborales presentados en el años/ total de total de personas del área x 100</t>
  </si>
  <si>
    <t>Los servidores publicos de la Oficina de Control Interno han participado de las jornadas de sensibilización programadas por Seguridad y Salud en el Trabajo, para el caso se asistió el 19 de marzo 2019 a la Jornada de la Salud, zona de relajación, masajes y 29 de marzo de 2019 a una jornada de rumboterapia . Adicionalmente se solicito la reparación de una silla usa por una contratista, a traves de la mesa de ayuda, bajo el ID 5738 del 24/04/2019 (Solicitud reparación silla de escritorio), evitando asi la generación de un accidente laboral.</t>
  </si>
  <si>
    <t>Se realizó gestión al caso de la mesa de ayuda con ID5738, se reaizó el arreglo de la silla del funcionario, ademas de soportarlo con un tapete de acrilico y evitar daños en la integridad del funcionario. Se asistio a las jornadas de pausas activas por parte de la funcionaria del área.</t>
  </si>
  <si>
    <t>La Oficina de Control Interno cuenta con las planillas soporte de asistencia al taller de investigacion de accidentes de trabajo, brindada el dia 19 de septiembre de 2019, y a la jornada de spa de relajación brindada en la semana de la salud el dia 7 de octubre de 2019. actividades que contribuyen a mitigar el riesgo identificado.</t>
  </si>
  <si>
    <t xml:space="preserve">Indisponibilidad del servidor o equipos de computo.
</t>
  </si>
  <si>
    <t>Fallas en los equipos de computo y/o herramientas tecnológicas de la ETITC.</t>
  </si>
  <si>
    <t>Seguridad Digital</t>
  </si>
  <si>
    <t>X</t>
  </si>
  <si>
    <t>Obsolecencia tecnológica y/o mal funcionamiento de los equipos.</t>
  </si>
  <si>
    <t>Retrasos en la prestaciòn del servicio y/o continuidad del mismo.</t>
  </si>
  <si>
    <t>Reportar fallas y/o solicitudes relacionadas con el funcionamiento del servidor y/o equipos de computo de la OCI, mediante la Mesa de Ayuda.</t>
  </si>
  <si>
    <t>ID Mesas de ayuda remitidas por fallas en los equipos de computo.</t>
  </si>
  <si>
    <t>EFICACIA:
Índice de cumplimiento actividades = (#de actividades cumplidas / #de actividades programadas)x 100
EFECTIVIDAD:
Efectividad del plan de manejo de riesgos = # de fallas en los equipos de cómputo del área en el semestre / total de equipos de cómputo del área x 100</t>
  </si>
  <si>
    <t>Se efectuó el reporte a la mesa de ayuda con las siguientes incidencias: ID 5358 del 23/01/2019 (Actualización Java - SIIF Naciónn), ID 5464 del 10/02/2019 (Solicitud actualización correo electronico por cambio de usuario), ID 5551 del 01/03/2019 (Falla computador de la Oficina de Control Interno), ID 5669 del 28/03/2019 (Solicitud mantenimiento de equipo), ID 5679 del 01/04/2019 (Solictud sincronización impresora).</t>
  </si>
  <si>
    <t>Se realizò solicitud de sincronización de la impresora para permitir la continuidad de la operación del àrea.</t>
  </si>
  <si>
    <t>Mediante el reporte de la Incidencia - Solicitud revisión correo electrónico control interno - ID 6404, se reporto una posible falla en el sistema toda vez que un correo sospechoso no se podia eliminar de la bandeja de entrada.</t>
  </si>
  <si>
    <t>Fecha:</t>
  </si>
  <si>
    <t>15 de Febrero de 2018</t>
  </si>
  <si>
    <r>
      <rPr>
        <b/>
        <sz val="12"/>
        <rFont val="Arial"/>
        <family val="2"/>
      </rPr>
      <t>LIDER DEL PROCESO:</t>
    </r>
    <r>
      <rPr>
        <sz val="12"/>
        <rFont val="Arial"/>
        <family val="2"/>
      </rPr>
      <t xml:space="preserve">  ROSA MARÍA BARÓN BARÓN</t>
    </r>
  </si>
  <si>
    <t>CLASIF. DE CONFIDENCIALIDAD</t>
  </si>
  <si>
    <t>IPB</t>
  </si>
  <si>
    <t>CLASIF. DE INTEGRIDAD</t>
  </si>
  <si>
    <t>A</t>
  </si>
  <si>
    <t>CLASIF. DE DISPONIBILIDAD</t>
  </si>
  <si>
    <t>CASI SEGURO</t>
  </si>
  <si>
    <t>ALTO</t>
  </si>
  <si>
    <t>EXTREMO</t>
  </si>
  <si>
    <t>CATASTRÓFICO</t>
  </si>
  <si>
    <t>PROBABLE</t>
  </si>
  <si>
    <t>POSIBLE</t>
  </si>
  <si>
    <t>BAJO</t>
  </si>
  <si>
    <t>Aceptar el riesgo</t>
  </si>
  <si>
    <t>Fuerte + Fuerte = FUERTE (100)</t>
  </si>
  <si>
    <t>Fuerte + Fuerte</t>
  </si>
  <si>
    <t>FUERTEFUERTE</t>
  </si>
  <si>
    <t>FUERTE
 100</t>
  </si>
  <si>
    <t>Directamente</t>
  </si>
  <si>
    <t>Corrupción</t>
  </si>
  <si>
    <t>Detectivo</t>
  </si>
  <si>
    <t>Compartir el riesgo</t>
  </si>
  <si>
    <t>Fuerte + Moderado = MODERADO (50)</t>
  </si>
  <si>
    <t>Fuerte + Moderado</t>
  </si>
  <si>
    <t>FUERTEMODERADO</t>
  </si>
  <si>
    <t>MODERADO
 50</t>
  </si>
  <si>
    <t>Indirectamente</t>
  </si>
  <si>
    <t>Evitar el riesgo</t>
  </si>
  <si>
    <t>DÉBIL</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</si>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</sst>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9"/>
      <color theme="1"/>
      <name val="Arial"/>
      <family val="2"/>
    </font>
    <font>
      <b/>
      <sz val="6"/>
      <color theme="1"/>
      <name val="Arial"/>
      <family val="2"/>
    </font>
    <font>
      <b/>
      <sz val="11"/>
      <color theme="1"/>
      <name val="Arial"/>
      <family val="2"/>
    </font>
    <font>
      <b/>
      <sz val="7"/>
      <name val="Arial"/>
      <family val="2"/>
    </font>
    <font>
      <b/>
      <sz val="9"/>
      <name val="Arial"/>
      <family val="2"/>
    </font>
    <font>
      <b/>
      <sz val="7"/>
      <color theme="1"/>
      <name val="Arial"/>
      <family val="2"/>
    </font>
    <font>
      <sz val="11"/>
      <color theme="1"/>
      <name val="Arial"/>
      <family val="2"/>
    </font>
    <font>
      <b/>
      <sz val="8"/>
      <name val="Arial"/>
      <family val="2"/>
    </font>
    <font>
      <sz val="7"/>
      <color theme="1"/>
      <name val="Calibri"/>
      <family val="2"/>
      <scheme val="minor"/>
    </font>
    <font>
      <sz val="7"/>
      <name val="Arial"/>
      <family val="2"/>
    </font>
    <font>
      <sz val="8"/>
      <color theme="1"/>
      <name val="Arial"/>
      <family val="2"/>
    </font>
    <font>
      <b/>
      <sz val="10"/>
      <color theme="1"/>
      <name val="Arial"/>
      <family val="2"/>
    </font>
    <font>
      <sz val="10"/>
      <color theme="1"/>
      <name val="Arial"/>
      <family val="2"/>
    </font>
    <font>
      <b/>
      <sz val="8"/>
      <color theme="1"/>
      <name val="Arial"/>
      <family val="2"/>
    </font>
    <font>
      <b/>
      <sz val="12"/>
      <name val="Arial"/>
      <family val="2"/>
    </font>
    <font>
      <sz val="6"/>
      <color theme="1"/>
      <name val="Arial"/>
      <family val="2"/>
    </font>
    <font>
      <b/>
      <sz val="12"/>
      <color rgb="FF000000"/>
      <name val="Arial"/>
      <family val="2"/>
    </font>
    <font>
      <sz val="12"/>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48">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style="medium">
        <color indexed="64"/>
      </left>
      <right style="thin">
        <color auto="1"/>
      </right>
      <top/>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diagonal/>
    </border>
    <border>
      <left style="thin">
        <color auto="1"/>
      </left>
      <right style="medium">
        <color indexed="64"/>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1">
    <xf numFmtId="0" fontId="0" fillId="0" borderId="0" xfId="0"/>
    <xf numFmtId="0" fontId="4" fillId="0" borderId="0" xfId="0" applyFont="1"/>
    <xf numFmtId="0" fontId="1" fillId="0" borderId="0" xfId="0" applyFont="1" applyAlignment="1" applyProtection="1">
      <alignment wrapText="1"/>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12" fillId="0" borderId="0" xfId="0" applyFont="1" applyAlignment="1">
      <alignment vertical="center"/>
    </xf>
    <xf numFmtId="0" fontId="9"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0" xfId="0" applyFont="1" applyFill="1" applyBorder="1" applyAlignment="1">
      <alignment horizontal="center" vertical="center" textRotation="90" wrapText="1"/>
    </xf>
    <xf numFmtId="0" fontId="7" fillId="2" borderId="21" xfId="0" applyFont="1" applyFill="1" applyBorder="1" applyAlignment="1">
      <alignment horizontal="center" vertical="center" textRotation="90" wrapText="1"/>
    </xf>
    <xf numFmtId="0" fontId="7" fillId="2" borderId="2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23" xfId="0" applyFont="1" applyFill="1" applyBorder="1" applyAlignment="1">
      <alignment horizontal="center" vertical="center" textRotation="90" wrapText="1"/>
    </xf>
    <xf numFmtId="0" fontId="9" fillId="2" borderId="25" xfId="0" applyFont="1" applyFill="1" applyBorder="1" applyAlignment="1">
      <alignment horizontal="center" vertical="center" textRotation="90" wrapText="1"/>
    </xf>
    <xf numFmtId="0" fontId="13" fillId="4" borderId="15" xfId="0" applyFont="1" applyFill="1" applyBorder="1" applyAlignment="1">
      <alignment horizontal="center" vertical="center" textRotation="90" wrapText="1"/>
    </xf>
    <xf numFmtId="0" fontId="3" fillId="4" borderId="15" xfId="0" applyFont="1" applyFill="1" applyBorder="1" applyAlignment="1">
      <alignment horizontal="center" vertical="center" wrapText="1"/>
    </xf>
    <xf numFmtId="0" fontId="14" fillId="0" borderId="0" xfId="0" applyFont="1"/>
    <xf numFmtId="0" fontId="15" fillId="0" borderId="0" xfId="0" applyFont="1" applyAlignment="1">
      <alignment vertical="center"/>
    </xf>
    <xf numFmtId="0" fontId="16" fillId="0" borderId="31" xfId="0" applyFont="1" applyBorder="1" applyAlignment="1">
      <alignment horizontal="justify" vertical="center" wrapText="1"/>
    </xf>
    <xf numFmtId="0" fontId="16" fillId="0" borderId="31" xfId="0" applyFont="1" applyBorder="1" applyAlignment="1" applyProtection="1">
      <alignment horizontal="center" vertical="center" wrapText="1"/>
      <protection locked="0"/>
    </xf>
    <xf numFmtId="0" fontId="16" fillId="0" borderId="31" xfId="0" applyFont="1" applyBorder="1" applyAlignment="1" applyProtection="1">
      <alignment vertical="center" wrapText="1"/>
      <protection locked="0"/>
    </xf>
    <xf numFmtId="0" fontId="18" fillId="0" borderId="31" xfId="0" applyFont="1" applyBorder="1" applyAlignment="1" applyProtection="1">
      <alignment horizontal="justify" vertical="center" wrapText="1"/>
      <protection locked="0"/>
    </xf>
    <xf numFmtId="0" fontId="18" fillId="0" borderId="26" xfId="0" applyFont="1" applyBorder="1" applyAlignment="1" applyProtection="1">
      <alignment horizontal="justify" vertical="center" wrapText="1"/>
      <protection locked="0"/>
    </xf>
    <xf numFmtId="0" fontId="18" fillId="0" borderId="26" xfId="0" applyFont="1" applyBorder="1" applyAlignment="1" applyProtection="1">
      <alignment vertical="center" wrapText="1"/>
      <protection locked="0"/>
    </xf>
    <xf numFmtId="0" fontId="18" fillId="0" borderId="33" xfId="0" applyFont="1" applyBorder="1" applyAlignment="1" applyProtection="1">
      <alignment vertical="center" wrapText="1"/>
      <protection locked="0"/>
    </xf>
    <xf numFmtId="0" fontId="16" fillId="0" borderId="31" xfId="0" applyFont="1" applyBorder="1" applyAlignment="1" applyProtection="1">
      <alignment horizontal="justify" vertical="center" wrapText="1"/>
      <protection locked="0"/>
    </xf>
    <xf numFmtId="0" fontId="17" fillId="2" borderId="34" xfId="0" applyFont="1" applyFill="1" applyBorder="1" applyAlignment="1" applyProtection="1">
      <alignment horizontal="center" vertical="center" wrapText="1"/>
      <protection locked="0"/>
    </xf>
    <xf numFmtId="0" fontId="18" fillId="0" borderId="32"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31" xfId="0" applyFont="1" applyBorder="1" applyAlignment="1" applyProtection="1">
      <alignment horizontal="center" vertical="center" wrapText="1"/>
      <protection locked="0"/>
    </xf>
    <xf numFmtId="0" fontId="16" fillId="0" borderId="31" xfId="0" applyFont="1" applyBorder="1" applyAlignment="1">
      <alignment horizontal="center" vertical="center" textRotation="90" wrapText="1"/>
    </xf>
    <xf numFmtId="0" fontId="19" fillId="0" borderId="26" xfId="0" applyFont="1" applyBorder="1" applyAlignment="1" applyProtection="1">
      <alignment horizontal="center" vertical="center" textRotation="90" wrapText="1"/>
      <protection locked="0"/>
    </xf>
    <xf numFmtId="0" fontId="18" fillId="0" borderId="35" xfId="0" applyFont="1" applyBorder="1" applyAlignment="1">
      <alignment vertical="center" wrapText="1"/>
    </xf>
    <xf numFmtId="0" fontId="16" fillId="0" borderId="0" xfId="0" applyFont="1"/>
    <xf numFmtId="0" fontId="18" fillId="0" borderId="36" xfId="0" applyFont="1" applyBorder="1" applyAlignment="1">
      <alignment horizontal="justify" vertical="center" wrapText="1"/>
    </xf>
    <xf numFmtId="0" fontId="18" fillId="0" borderId="37" xfId="0" applyFont="1" applyBorder="1" applyAlignment="1">
      <alignment horizontal="justify" vertical="center" wrapText="1"/>
    </xf>
    <xf numFmtId="0" fontId="18" fillId="0" borderId="37" xfId="0" applyFont="1" applyBorder="1" applyAlignment="1" applyProtection="1">
      <alignment horizontal="center" vertical="center" wrapText="1"/>
      <protection locked="0"/>
    </xf>
    <xf numFmtId="0" fontId="16" fillId="0" borderId="37" xfId="0" applyFont="1" applyBorder="1" applyAlignment="1" applyProtection="1">
      <alignment horizontal="center" vertical="center" wrapText="1"/>
      <protection locked="0"/>
    </xf>
    <xf numFmtId="0" fontId="16" fillId="0" borderId="37" xfId="0" applyFont="1" applyBorder="1" applyAlignment="1">
      <alignment horizontal="center" vertical="center" textRotation="90" wrapText="1"/>
    </xf>
    <xf numFmtId="0" fontId="16" fillId="0" borderId="37" xfId="0" applyFont="1" applyBorder="1" applyAlignment="1" applyProtection="1">
      <alignment vertical="center" wrapText="1"/>
      <protection locked="0"/>
    </xf>
    <xf numFmtId="0" fontId="16" fillId="0" borderId="37" xfId="0" applyFont="1" applyBorder="1" applyAlignment="1">
      <alignment horizontal="justify" vertical="center" wrapText="1"/>
    </xf>
    <xf numFmtId="0" fontId="18" fillId="0" borderId="37" xfId="0" applyFont="1" applyBorder="1" applyAlignment="1" applyProtection="1">
      <alignment horizontal="justify" vertical="center" wrapText="1"/>
      <protection locked="0"/>
    </xf>
    <xf numFmtId="0" fontId="16" fillId="0" borderId="37" xfId="0" applyFont="1" applyBorder="1" applyAlignment="1" applyProtection="1">
      <alignment horizontal="justify" vertical="center" wrapText="1"/>
      <protection locked="0"/>
    </xf>
    <xf numFmtId="0" fontId="19" fillId="0" borderId="38" xfId="0" applyFont="1" applyBorder="1" applyAlignment="1" applyProtection="1">
      <alignment horizontal="center" vertical="center" textRotation="90" wrapText="1"/>
      <protection locked="0"/>
    </xf>
    <xf numFmtId="0" fontId="18" fillId="0" borderId="38" xfId="0" applyFont="1" applyBorder="1" applyAlignment="1" applyProtection="1">
      <alignment vertical="center" wrapText="1"/>
      <protection locked="0"/>
    </xf>
    <xf numFmtId="0" fontId="18" fillId="0" borderId="39" xfId="0" applyFont="1" applyBorder="1" applyAlignment="1">
      <alignment horizontal="left" vertical="center" wrapText="1"/>
    </xf>
    <xf numFmtId="0" fontId="5" fillId="0" borderId="40" xfId="0" applyFont="1" applyBorder="1" applyAlignment="1">
      <alignment vertical="center" wrapText="1"/>
    </xf>
    <xf numFmtId="0" fontId="20" fillId="0" borderId="0" xfId="0" applyFont="1" applyAlignment="1">
      <alignment horizontal="center" vertical="center" wrapText="1"/>
    </xf>
    <xf numFmtId="0" fontId="5" fillId="0" borderId="0" xfId="0" applyFont="1" applyAlignment="1">
      <alignment horizontal="left" vertical="center" wrapText="1"/>
    </xf>
    <xf numFmtId="0" fontId="5" fillId="0" borderId="41" xfId="0" applyFont="1" applyBorder="1" applyAlignment="1">
      <alignment vertical="center" wrapText="1"/>
    </xf>
    <xf numFmtId="0" fontId="5" fillId="0" borderId="44" xfId="0" applyFont="1" applyBorder="1" applyAlignment="1">
      <alignment horizontal="center" vertical="center" wrapText="1"/>
    </xf>
    <xf numFmtId="0" fontId="5" fillId="0" borderId="44" xfId="0" applyFont="1" applyBorder="1" applyAlignment="1">
      <alignment vertical="center" wrapText="1"/>
    </xf>
    <xf numFmtId="0" fontId="5" fillId="0" borderId="44" xfId="0" applyFont="1" applyBorder="1" applyAlignment="1">
      <alignment horizontal="left" vertical="center" wrapText="1"/>
    </xf>
    <xf numFmtId="0" fontId="5" fillId="0" borderId="45" xfId="0" applyFont="1" applyBorder="1" applyAlignment="1">
      <alignment vertical="center" wrapText="1"/>
    </xf>
    <xf numFmtId="0" fontId="21"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xf>
    <xf numFmtId="0" fontId="18" fillId="0" borderId="0" xfId="0" applyFont="1"/>
    <xf numFmtId="0" fontId="23" fillId="0" borderId="31" xfId="0" applyFont="1" applyBorder="1" applyAlignment="1">
      <alignment horizontal="center" vertical="center" wrapText="1"/>
    </xf>
    <xf numFmtId="0" fontId="22" fillId="0" borderId="31" xfId="0" applyFont="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justify" vertical="center" wrapText="1"/>
    </xf>
    <xf numFmtId="0" fontId="18" fillId="0" borderId="0" xfId="0" applyFont="1" applyAlignment="1">
      <alignment wrapText="1"/>
    </xf>
    <xf numFmtId="0" fontId="18" fillId="0" borderId="0" xfId="0" applyFont="1" applyAlignment="1">
      <alignment vertical="center"/>
    </xf>
    <xf numFmtId="0" fontId="18" fillId="0" borderId="31"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xf>
    <xf numFmtId="0" fontId="5" fillId="0" borderId="43" xfId="0" applyFont="1" applyBorder="1" applyAlignment="1">
      <alignment horizontal="center" vertical="center"/>
    </xf>
    <xf numFmtId="0" fontId="18" fillId="0" borderId="23" xfId="0" applyFont="1" applyBorder="1" applyAlignment="1" applyProtection="1">
      <alignment horizontal="justify" vertical="center" wrapText="1"/>
      <protection locked="0"/>
    </xf>
    <xf numFmtId="0" fontId="18" fillId="0" borderId="25" xfId="0" applyFont="1" applyBorder="1" applyAlignment="1" applyProtection="1">
      <alignment horizontal="justify" vertical="center" wrapText="1"/>
      <protection locked="0"/>
    </xf>
    <xf numFmtId="0" fontId="18" fillId="0" borderId="33" xfId="0" applyFont="1" applyBorder="1" applyAlignment="1" applyProtection="1">
      <alignment horizontal="justify" vertical="center" wrapText="1"/>
      <protection locked="0"/>
    </xf>
    <xf numFmtId="0" fontId="5" fillId="0" borderId="8" xfId="0" applyFont="1" applyBorder="1" applyAlignment="1">
      <alignment horizontal="center" vertical="center" wrapText="1"/>
    </xf>
    <xf numFmtId="0" fontId="5" fillId="0" borderId="0" xfId="0" applyFont="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22" fillId="0" borderId="34"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2" fillId="0" borderId="34" xfId="0" applyFont="1" applyBorder="1" applyAlignment="1">
      <alignment horizontal="right" vertical="center" wrapText="1"/>
    </xf>
    <xf numFmtId="0" fontId="22" fillId="0" borderId="46" xfId="0" applyFont="1" applyBorder="1" applyAlignment="1">
      <alignment horizontal="right" vertical="center" wrapText="1"/>
    </xf>
    <xf numFmtId="0" fontId="22" fillId="0" borderId="47" xfId="0" applyFont="1" applyBorder="1" applyAlignment="1">
      <alignment horizontal="right" vertical="center" wrapText="1"/>
    </xf>
    <xf numFmtId="0" fontId="22" fillId="0" borderId="31" xfId="0" applyFont="1" applyBorder="1" applyAlignment="1">
      <alignment horizontal="right" vertical="center" wrapText="1"/>
    </xf>
    <xf numFmtId="0" fontId="16" fillId="0" borderId="31"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textRotation="90" wrapText="1"/>
      <protection locked="0"/>
    </xf>
    <xf numFmtId="0" fontId="19" fillId="0" borderId="20" xfId="0" applyFont="1" applyBorder="1" applyAlignment="1" applyProtection="1">
      <alignment horizontal="center" vertical="center" textRotation="90" wrapText="1"/>
      <protection locked="0"/>
    </xf>
    <xf numFmtId="0" fontId="19" fillId="0" borderId="26" xfId="0" applyFont="1" applyBorder="1" applyAlignment="1" applyProtection="1">
      <alignment horizontal="center" vertical="center" textRotation="90" wrapText="1"/>
      <protection locked="0"/>
    </xf>
    <xf numFmtId="0" fontId="18" fillId="0" borderId="22"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18" fillId="0" borderId="26" xfId="0" applyFont="1" applyBorder="1" applyAlignment="1" applyProtection="1">
      <alignment horizontal="justify" vertical="center" wrapText="1"/>
      <protection locked="0"/>
    </xf>
    <xf numFmtId="0" fontId="18" fillId="0" borderId="22"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31" xfId="0" applyFont="1" applyBorder="1" applyAlignment="1">
      <alignment horizontal="center" vertical="center" textRotation="90" wrapText="1"/>
    </xf>
    <xf numFmtId="0" fontId="16" fillId="0" borderId="31" xfId="0" applyFont="1" applyBorder="1" applyAlignment="1" applyProtection="1">
      <alignment horizontal="justify" vertical="center" wrapText="1"/>
      <protection locked="0"/>
    </xf>
    <xf numFmtId="0" fontId="16" fillId="0" borderId="31" xfId="0" applyFont="1" applyBorder="1" applyAlignment="1">
      <alignment horizontal="justify" vertical="center" wrapText="1"/>
    </xf>
    <xf numFmtId="0" fontId="18" fillId="0" borderId="31" xfId="0" applyFont="1" applyBorder="1" applyAlignment="1" applyProtection="1">
      <alignment horizontal="justify" vertical="center" wrapText="1"/>
      <protection locked="0"/>
    </xf>
    <xf numFmtId="0" fontId="17" fillId="2" borderId="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8" fillId="0" borderId="32"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justify" vertical="center" wrapText="1"/>
      <protection locked="0"/>
    </xf>
    <xf numFmtId="0" fontId="19" fillId="0" borderId="29" xfId="0" applyFont="1" applyBorder="1" applyAlignment="1" applyProtection="1">
      <alignment horizontal="center" vertical="center" textRotation="90" wrapText="1"/>
      <protection locked="0"/>
    </xf>
    <xf numFmtId="0" fontId="18" fillId="0" borderId="29"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16" fillId="0" borderId="28" xfId="0" applyFont="1" applyBorder="1" applyAlignment="1">
      <alignment horizontal="center" vertical="center" textRotation="90" wrapText="1"/>
    </xf>
    <xf numFmtId="0" fontId="16" fillId="0" borderId="28" xfId="0" applyFont="1" applyBorder="1" applyAlignment="1">
      <alignment horizontal="justify" vertical="center"/>
    </xf>
    <xf numFmtId="0" fontId="16" fillId="0" borderId="31" xfId="0" applyFont="1" applyBorder="1" applyAlignment="1">
      <alignment horizontal="justify" vertical="center"/>
    </xf>
    <xf numFmtId="0" fontId="16" fillId="0" borderId="28" xfId="0" applyFont="1" applyBorder="1" applyAlignment="1" applyProtection="1">
      <alignment horizontal="center" vertical="center" wrapText="1"/>
      <protection locked="0"/>
    </xf>
    <xf numFmtId="17" fontId="16" fillId="0" borderId="28" xfId="0" applyNumberFormat="1" applyFont="1" applyBorder="1" applyAlignment="1" applyProtection="1">
      <alignment horizontal="center" vertical="center" wrapText="1"/>
      <protection locked="0"/>
    </xf>
    <xf numFmtId="17" fontId="16" fillId="0" borderId="31"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protection locked="0"/>
    </xf>
    <xf numFmtId="0" fontId="16" fillId="0" borderId="28" xfId="0" applyFont="1" applyBorder="1" applyAlignment="1">
      <alignment horizontal="justify" vertical="center" wrapText="1"/>
    </xf>
    <xf numFmtId="0" fontId="18" fillId="0" borderId="28" xfId="0" applyFont="1" applyBorder="1" applyAlignment="1" applyProtection="1">
      <alignment horizontal="center" vertical="center" wrapText="1"/>
      <protection locked="0"/>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6" fillId="0" borderId="26" xfId="0" applyFont="1" applyBorder="1" applyAlignment="1" applyProtection="1">
      <alignment horizontal="center" vertical="center" wrapText="1"/>
      <protection locked="0"/>
    </xf>
    <xf numFmtId="0" fontId="16" fillId="0" borderId="26" xfId="0" applyFont="1" applyBorder="1" applyAlignment="1" applyProtection="1">
      <alignment horizontal="justify" vertical="center" wrapText="1"/>
      <protection locked="0"/>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9" fillId="2" borderId="1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7" fillId="2" borderId="9" xfId="0" applyFont="1" applyFill="1" applyBorder="1" applyAlignment="1">
      <alignment horizontal="center" vertical="center" textRotation="90" wrapText="1"/>
    </xf>
    <xf numFmtId="0" fontId="7" fillId="2" borderId="10" xfId="0" applyFont="1" applyFill="1" applyBorder="1" applyAlignment="1">
      <alignment horizontal="center" vertical="center" textRotation="90" wrapText="1"/>
    </xf>
    <xf numFmtId="0" fontId="7" fillId="2" borderId="11" xfId="0" applyFont="1" applyFill="1" applyBorder="1" applyAlignment="1">
      <alignment horizontal="center" vertical="center" textRotation="90" wrapText="1"/>
    </xf>
    <xf numFmtId="0" fontId="9" fillId="3" borderId="15"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0" borderId="31" xfId="0" applyFont="1" applyBorder="1" applyAlignment="1">
      <alignment horizontal="left" vertical="center"/>
    </xf>
    <xf numFmtId="0" fontId="1" fillId="0" borderId="22"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 fillId="0" borderId="26" xfId="0" applyFont="1" applyBorder="1" applyAlignment="1" applyProtection="1">
      <alignment horizontal="center" wrapText="1"/>
      <protection locked="0"/>
    </xf>
  </cellXfs>
  <cellStyles count="1">
    <cellStyle name="Normal" xfId="0" builtinId="0"/>
  </cellStyles>
  <dxfs count="73">
    <dxf>
      <fill>
        <patternFill>
          <bgColor rgb="FFFF0000"/>
        </patternFill>
      </fill>
    </dxf>
    <dxf>
      <fill>
        <patternFill>
          <bgColor rgb="FFFF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149679</xdr:colOff>
      <xdr:row>0</xdr:row>
      <xdr:rowOff>40821</xdr:rowOff>
    </xdr:from>
    <xdr:to>
      <xdr:col>3</xdr:col>
      <xdr:colOff>1088571</xdr:colOff>
      <xdr:row>3</xdr:row>
      <xdr:rowOff>247196</xdr:rowOff>
    </xdr:to>
    <xdr:pic>
      <xdr:nvPicPr>
        <xdr:cNvPr id="2" name="Imagen 1">
          <a:extLst>
            <a:ext uri="{FF2B5EF4-FFF2-40B4-BE49-F238E27FC236}">
              <a16:creationId xmlns:a16="http://schemas.microsoft.com/office/drawing/2014/main" xmlns="" id="{B975E1B3-E92C-4A3D-85C3-5C1C5AA5F3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40821"/>
          <a:ext cx="938892" cy="1022804"/>
        </a:xfrm>
        <a:prstGeom prst="rect">
          <a:avLst/>
        </a:prstGeom>
        <a:noFill/>
        <a:ln>
          <a:noFill/>
        </a:ln>
      </xdr:spPr>
    </xdr:pic>
    <xdr:clientData/>
  </xdr:twoCellAnchor>
  <xdr:twoCellAnchor editAs="oneCell">
    <xdr:from>
      <xdr:col>6</xdr:col>
      <xdr:colOff>103909</xdr:colOff>
      <xdr:row>145</xdr:row>
      <xdr:rowOff>103909</xdr:rowOff>
    </xdr:from>
    <xdr:to>
      <xdr:col>21</xdr:col>
      <xdr:colOff>0</xdr:colOff>
      <xdr:row>161</xdr:row>
      <xdr:rowOff>25458</xdr:rowOff>
    </xdr:to>
    <xdr:pic>
      <xdr:nvPicPr>
        <xdr:cNvPr id="3" name="Imagen 1">
          <a:extLst>
            <a:ext uri="{FF2B5EF4-FFF2-40B4-BE49-F238E27FC236}">
              <a16:creationId xmlns:a16="http://schemas.microsoft.com/office/drawing/2014/main" xmlns="" id="{8FDD537C-184A-4EDD-8EE0-470C0BFC84BE}"/>
            </a:ext>
          </a:extLst>
        </xdr:cNvPr>
        <xdr:cNvPicPr/>
      </xdr:nvPicPr>
      <xdr:blipFill>
        <a:blip xmlns:r="http://schemas.openxmlformats.org/officeDocument/2006/relationships" r:embed="rId2"/>
        <a:stretch>
          <a:fillRect/>
        </a:stretch>
      </xdr:blipFill>
      <xdr:spPr>
        <a:xfrm>
          <a:off x="3228975" y="36775159"/>
          <a:ext cx="2762250"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89"/>
  <sheetViews>
    <sheetView tabSelected="1" topLeftCell="C13" zoomScale="70" zoomScaleNormal="70" workbookViewId="0">
      <selection activeCell="A6" sqref="A6:F6"/>
    </sheetView>
  </sheetViews>
  <sheetFormatPr baseColWidth="10" defaultColWidth="10.85546875" defaultRowHeight="15" x14ac:dyDescent="0.25"/>
  <cols>
    <col min="1" max="1" width="13.140625" hidden="1" customWidth="1"/>
    <col min="2" max="2" width="18.42578125" hidden="1" customWidth="1"/>
    <col min="3" max="3" width="5.7109375" customWidth="1"/>
    <col min="4" max="4" width="28.5703125" customWidth="1"/>
    <col min="5" max="5" width="43.42578125" hidden="1" customWidth="1"/>
    <col min="6" max="6" width="14.140625" customWidth="1"/>
    <col min="7" max="7" width="15.28515625" style="62" hidden="1" customWidth="1"/>
    <col min="8" max="8" width="14" hidden="1" customWidth="1"/>
    <col min="9" max="9" width="8.140625" style="62" customWidth="1"/>
    <col min="10" max="10" width="5.85546875" hidden="1" customWidth="1"/>
    <col min="11" max="13" width="4" hidden="1" customWidth="1"/>
    <col min="14" max="14" width="4.140625" hidden="1" customWidth="1"/>
    <col min="15" max="15" width="5.42578125" hidden="1" customWidth="1"/>
    <col min="16" max="16" width="4.85546875" hidden="1" customWidth="1"/>
    <col min="17" max="17" width="36.7109375" hidden="1" customWidth="1"/>
    <col min="18" max="18" width="35.85546875" hidden="1" customWidth="1"/>
    <col min="19" max="19" width="13.28515625" style="62" hidden="1" customWidth="1"/>
    <col min="20" max="20" width="14" style="63" hidden="1" customWidth="1"/>
    <col min="21" max="21" width="33.28515625" customWidth="1"/>
    <col min="22" max="23" width="18.7109375" style="63" hidden="1" customWidth="1"/>
    <col min="24" max="24" width="12.140625" style="64" hidden="1" customWidth="1"/>
    <col min="25" max="25" width="13.28515625" style="64" hidden="1" customWidth="1"/>
    <col min="26" max="26" width="18.7109375" style="64" hidden="1" customWidth="1"/>
    <col min="27" max="27" width="14.85546875" style="64" hidden="1" customWidth="1"/>
    <col min="28" max="28" width="15.140625" hidden="1" customWidth="1"/>
    <col min="29" max="29" width="14" hidden="1" customWidth="1"/>
    <col min="30" max="30" width="7.5703125" style="64" customWidth="1"/>
    <col min="31" max="31" width="19.42578125" style="65" hidden="1" customWidth="1"/>
    <col min="32" max="33" width="16.28515625" hidden="1" customWidth="1"/>
    <col min="34" max="34" width="38.85546875" hidden="1" customWidth="1"/>
    <col min="35" max="35" width="7.28515625" style="64" customWidth="1"/>
    <col min="36" max="36" width="52.7109375" customWidth="1"/>
    <col min="37" max="37" width="6.42578125" style="64" customWidth="1"/>
    <col min="38" max="38" width="54.7109375" customWidth="1"/>
    <col min="39" max="39" width="6" style="64" customWidth="1"/>
    <col min="40" max="40" width="40.28515625" customWidth="1"/>
  </cols>
  <sheetData>
    <row r="1" spans="1:253" s="1" customFormat="1" ht="21" customHeight="1" x14ac:dyDescent="0.2">
      <c r="A1" s="152" t="s">
        <v>0</v>
      </c>
      <c r="B1" s="153"/>
      <c r="C1" s="168"/>
      <c r="D1" s="158" t="s">
        <v>1</v>
      </c>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60"/>
      <c r="AM1" s="167" t="s">
        <v>2</v>
      </c>
      <c r="AN1" s="167"/>
    </row>
    <row r="2" spans="1:253" s="1" customFormat="1" ht="21.75" customHeight="1" x14ac:dyDescent="0.2">
      <c r="A2" s="154"/>
      <c r="B2" s="155"/>
      <c r="C2" s="169"/>
      <c r="D2" s="161"/>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3"/>
      <c r="AM2" s="167" t="s">
        <v>3</v>
      </c>
      <c r="AN2" s="167"/>
    </row>
    <row r="3" spans="1:253" s="1" customFormat="1" ht="21.75" customHeight="1" x14ac:dyDescent="0.2">
      <c r="A3" s="154"/>
      <c r="B3" s="155"/>
      <c r="C3" s="169"/>
      <c r="D3" s="161"/>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3"/>
      <c r="AM3" s="167" t="s">
        <v>4</v>
      </c>
      <c r="AN3" s="167"/>
    </row>
    <row r="4" spans="1:253" s="1" customFormat="1" ht="21.75" customHeight="1" x14ac:dyDescent="0.2">
      <c r="A4" s="156"/>
      <c r="B4" s="157"/>
      <c r="C4" s="170"/>
      <c r="D4" s="164"/>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6"/>
      <c r="AM4" s="167" t="s">
        <v>5</v>
      </c>
      <c r="AN4" s="167"/>
    </row>
    <row r="5" spans="1:253" s="3" customFormat="1" ht="15.75" customHeight="1" thickBot="1" x14ac:dyDescent="0.25">
      <c r="A5" s="2"/>
      <c r="B5" s="2"/>
      <c r="C5" s="77" t="s">
        <v>6</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row>
    <row r="6" spans="1:253" s="7" customFormat="1" ht="54" customHeight="1" thickBot="1" x14ac:dyDescent="0.3">
      <c r="A6" s="147" t="s">
        <v>7</v>
      </c>
      <c r="B6" s="148"/>
      <c r="C6" s="148"/>
      <c r="D6" s="148"/>
      <c r="E6" s="148"/>
      <c r="F6" s="148"/>
      <c r="G6" s="140" t="s">
        <v>8</v>
      </c>
      <c r="H6" s="141"/>
      <c r="I6" s="142"/>
      <c r="J6" s="149" t="s">
        <v>9</v>
      </c>
      <c r="K6" s="150"/>
      <c r="L6" s="150"/>
      <c r="M6" s="150"/>
      <c r="N6" s="149" t="s">
        <v>10</v>
      </c>
      <c r="O6" s="150"/>
      <c r="P6" s="151"/>
      <c r="Q6" s="136" t="s">
        <v>11</v>
      </c>
      <c r="R6" s="136" t="s">
        <v>12</v>
      </c>
      <c r="S6" s="136" t="s">
        <v>13</v>
      </c>
      <c r="T6" s="136" t="s">
        <v>14</v>
      </c>
      <c r="U6" s="145" t="s">
        <v>15</v>
      </c>
      <c r="V6" s="136" t="s">
        <v>16</v>
      </c>
      <c r="W6" s="136" t="s">
        <v>17</v>
      </c>
      <c r="X6" s="136" t="s">
        <v>18</v>
      </c>
      <c r="Y6" s="136" t="s">
        <v>19</v>
      </c>
      <c r="Z6" s="138" t="s">
        <v>20</v>
      </c>
      <c r="AA6" s="138" t="s">
        <v>21</v>
      </c>
      <c r="AB6" s="140" t="s">
        <v>22</v>
      </c>
      <c r="AC6" s="141"/>
      <c r="AD6" s="142"/>
      <c r="AE6" s="143" t="s">
        <v>23</v>
      </c>
      <c r="AF6" s="128" t="s">
        <v>24</v>
      </c>
      <c r="AG6" s="128" t="s">
        <v>25</v>
      </c>
      <c r="AH6" s="128" t="s">
        <v>26</v>
      </c>
      <c r="AI6" s="130" t="s">
        <v>27</v>
      </c>
      <c r="AJ6" s="131"/>
      <c r="AK6" s="130" t="s">
        <v>28</v>
      </c>
      <c r="AL6" s="131"/>
      <c r="AM6" s="130" t="s">
        <v>29</v>
      </c>
      <c r="AN6" s="131"/>
    </row>
    <row r="7" spans="1:253" s="23" customFormat="1" ht="61.5" customHeight="1" thickBot="1" x14ac:dyDescent="0.2">
      <c r="A7" s="8" t="s">
        <v>30</v>
      </c>
      <c r="B7" s="9" t="s">
        <v>31</v>
      </c>
      <c r="C7" s="10" t="s">
        <v>32</v>
      </c>
      <c r="D7" s="11" t="s">
        <v>33</v>
      </c>
      <c r="E7" s="12" t="s">
        <v>34</v>
      </c>
      <c r="F7" s="11" t="s">
        <v>35</v>
      </c>
      <c r="G7" s="13" t="s">
        <v>36</v>
      </c>
      <c r="H7" s="14" t="s">
        <v>37</v>
      </c>
      <c r="I7" s="15" t="s">
        <v>38</v>
      </c>
      <c r="J7" s="16" t="s">
        <v>39</v>
      </c>
      <c r="K7" s="17" t="s">
        <v>40</v>
      </c>
      <c r="L7" s="17" t="s">
        <v>41</v>
      </c>
      <c r="M7" s="18" t="s">
        <v>42</v>
      </c>
      <c r="N7" s="16" t="s">
        <v>43</v>
      </c>
      <c r="O7" s="17" t="s">
        <v>44</v>
      </c>
      <c r="P7" s="19" t="s">
        <v>45</v>
      </c>
      <c r="Q7" s="137"/>
      <c r="R7" s="137"/>
      <c r="S7" s="137"/>
      <c r="T7" s="137"/>
      <c r="U7" s="146"/>
      <c r="V7" s="137"/>
      <c r="W7" s="137"/>
      <c r="X7" s="137"/>
      <c r="Y7" s="137"/>
      <c r="Z7" s="139"/>
      <c r="AA7" s="139"/>
      <c r="AB7" s="13" t="s">
        <v>36</v>
      </c>
      <c r="AC7" s="14" t="s">
        <v>37</v>
      </c>
      <c r="AD7" s="20" t="s">
        <v>46</v>
      </c>
      <c r="AE7" s="144"/>
      <c r="AF7" s="129"/>
      <c r="AG7" s="129"/>
      <c r="AH7" s="129"/>
      <c r="AI7" s="21" t="s">
        <v>47</v>
      </c>
      <c r="AJ7" s="22" t="s">
        <v>48</v>
      </c>
      <c r="AK7" s="21" t="s">
        <v>47</v>
      </c>
      <c r="AL7" s="22" t="s">
        <v>48</v>
      </c>
      <c r="AM7" s="21" t="s">
        <v>47</v>
      </c>
      <c r="AN7" s="22" t="s">
        <v>48</v>
      </c>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row>
    <row r="8" spans="1:253" ht="57" customHeight="1" x14ac:dyDescent="0.25">
      <c r="A8" s="132" t="s">
        <v>49</v>
      </c>
      <c r="B8" s="133" t="s">
        <v>50</v>
      </c>
      <c r="C8" s="108">
        <v>1</v>
      </c>
      <c r="D8" s="134" t="s">
        <v>51</v>
      </c>
      <c r="E8" s="135" t="s">
        <v>52</v>
      </c>
      <c r="F8" s="127" t="s">
        <v>53</v>
      </c>
      <c r="G8" s="122" t="s">
        <v>54</v>
      </c>
      <c r="H8" s="122" t="s">
        <v>55</v>
      </c>
      <c r="I8" s="119" t="str">
        <f>+IFERROR(VLOOKUP(G8&amp;H8,$E$146:$F$170,2,FALSE),"")</f>
        <v>ALTO</v>
      </c>
      <c r="J8" s="122"/>
      <c r="K8" s="122"/>
      <c r="L8" s="122"/>
      <c r="M8" s="122"/>
      <c r="N8" s="122"/>
      <c r="O8" s="122"/>
      <c r="P8" s="122"/>
      <c r="Q8" s="126" t="s">
        <v>56</v>
      </c>
      <c r="R8" s="126" t="s">
        <v>57</v>
      </c>
      <c r="S8" s="122" t="s">
        <v>58</v>
      </c>
      <c r="T8" s="122" t="s">
        <v>59</v>
      </c>
      <c r="U8" s="113" t="s">
        <v>60</v>
      </c>
      <c r="V8" s="122" t="s">
        <v>61</v>
      </c>
      <c r="W8" s="122" t="s">
        <v>61</v>
      </c>
      <c r="X8" s="122" t="str">
        <f>+IF(OR(V8="",W8=""),"",IF(AND(V8="FUERTE",W8="FUERTE"),"FUERTE 
100",IF(OR(V8="DÉBIL",W8="DÉBIL"),"DÉBIL
0","MODERADO
50")))</f>
        <v>FUERTE 
100</v>
      </c>
      <c r="Y8" s="122" t="s">
        <v>61</v>
      </c>
      <c r="Z8" s="122" t="s">
        <v>62</v>
      </c>
      <c r="AA8" s="122" t="s">
        <v>62</v>
      </c>
      <c r="AB8" s="122" t="s">
        <v>63</v>
      </c>
      <c r="AC8" s="122" t="s">
        <v>64</v>
      </c>
      <c r="AD8" s="119" t="str">
        <f>+IFERROR(VLOOKUP(AB8&amp;AC8,$E$146:$F$170,2,FALSE),"")</f>
        <v>BAJO</v>
      </c>
      <c r="AE8" s="120" t="s">
        <v>65</v>
      </c>
      <c r="AF8" s="122" t="s">
        <v>66</v>
      </c>
      <c r="AG8" s="123" t="s">
        <v>67</v>
      </c>
      <c r="AH8" s="125" t="s">
        <v>68</v>
      </c>
      <c r="AI8" s="114" t="s">
        <v>61</v>
      </c>
      <c r="AJ8" s="113" t="s">
        <v>69</v>
      </c>
      <c r="AK8" s="114" t="s">
        <v>70</v>
      </c>
      <c r="AL8" s="115" t="s">
        <v>71</v>
      </c>
      <c r="AM8" s="114" t="s">
        <v>70</v>
      </c>
      <c r="AN8" s="117" t="s">
        <v>72</v>
      </c>
    </row>
    <row r="9" spans="1:253" ht="42" customHeight="1" x14ac:dyDescent="0.25">
      <c r="A9" s="102"/>
      <c r="B9" s="104"/>
      <c r="C9" s="108"/>
      <c r="D9" s="110"/>
      <c r="E9" s="111"/>
      <c r="F9" s="112"/>
      <c r="G9" s="102"/>
      <c r="H9" s="102"/>
      <c r="I9" s="103"/>
      <c r="J9" s="102"/>
      <c r="K9" s="102"/>
      <c r="L9" s="102"/>
      <c r="M9" s="102"/>
      <c r="N9" s="102"/>
      <c r="O9" s="102"/>
      <c r="P9" s="102"/>
      <c r="Q9" s="105"/>
      <c r="R9" s="105"/>
      <c r="S9" s="102"/>
      <c r="T9" s="102"/>
      <c r="U9" s="106"/>
      <c r="V9" s="102"/>
      <c r="W9" s="102"/>
      <c r="X9" s="102"/>
      <c r="Y9" s="102"/>
      <c r="Z9" s="102"/>
      <c r="AA9" s="102"/>
      <c r="AB9" s="102"/>
      <c r="AC9" s="102"/>
      <c r="AD9" s="103"/>
      <c r="AE9" s="121"/>
      <c r="AF9" s="102"/>
      <c r="AG9" s="124"/>
      <c r="AH9" s="92"/>
      <c r="AI9" s="94"/>
      <c r="AJ9" s="106"/>
      <c r="AK9" s="94"/>
      <c r="AL9" s="116"/>
      <c r="AM9" s="94"/>
      <c r="AN9" s="118"/>
    </row>
    <row r="10" spans="1:253" ht="97.5" customHeight="1" x14ac:dyDescent="0.25">
      <c r="A10" s="102"/>
      <c r="B10" s="104"/>
      <c r="C10" s="108"/>
      <c r="D10" s="110"/>
      <c r="E10" s="111"/>
      <c r="F10" s="112"/>
      <c r="G10" s="102"/>
      <c r="H10" s="102"/>
      <c r="I10" s="103"/>
      <c r="J10" s="102"/>
      <c r="K10" s="102"/>
      <c r="L10" s="102"/>
      <c r="M10" s="102"/>
      <c r="N10" s="102"/>
      <c r="O10" s="102"/>
      <c r="P10" s="102"/>
      <c r="Q10" s="25" t="s">
        <v>73</v>
      </c>
      <c r="R10" s="105"/>
      <c r="S10" s="26" t="s">
        <v>58</v>
      </c>
      <c r="T10" s="27" t="s">
        <v>59</v>
      </c>
      <c r="U10" s="28" t="s">
        <v>74</v>
      </c>
      <c r="V10" s="26" t="s">
        <v>61</v>
      </c>
      <c r="W10" s="26" t="s">
        <v>61</v>
      </c>
      <c r="X10" s="26" t="str">
        <f>+IF(OR(V10="",W10=""),"",IF(AND(V10="FUERTE",W10="FUERTE"),"FUERTE 
100",IF(OR(V10="DÉBIL",W10="DÉBIL"),"DÉBIL
0","MODERADO
50")))</f>
        <v>FUERTE 
100</v>
      </c>
      <c r="Y10" s="102"/>
      <c r="Z10" s="102"/>
      <c r="AA10" s="102"/>
      <c r="AB10" s="102"/>
      <c r="AC10" s="102"/>
      <c r="AD10" s="103"/>
      <c r="AE10" s="25" t="s">
        <v>75</v>
      </c>
      <c r="AF10" s="26" t="s">
        <v>66</v>
      </c>
      <c r="AG10" s="26" t="s">
        <v>76</v>
      </c>
      <c r="AH10" s="92"/>
      <c r="AI10" s="94"/>
      <c r="AJ10" s="29" t="s">
        <v>77</v>
      </c>
      <c r="AK10" s="94"/>
      <c r="AL10" s="30" t="s">
        <v>78</v>
      </c>
      <c r="AM10" s="94"/>
      <c r="AN10" s="31" t="s">
        <v>79</v>
      </c>
    </row>
    <row r="11" spans="1:253" ht="79.5" customHeight="1" x14ac:dyDescent="0.25">
      <c r="A11" s="102"/>
      <c r="B11" s="104"/>
      <c r="C11" s="109"/>
      <c r="D11" s="110"/>
      <c r="E11" s="111"/>
      <c r="F11" s="112"/>
      <c r="G11" s="102"/>
      <c r="H11" s="102"/>
      <c r="I11" s="103"/>
      <c r="J11" s="102"/>
      <c r="K11" s="102"/>
      <c r="L11" s="102"/>
      <c r="M11" s="102"/>
      <c r="N11" s="102"/>
      <c r="O11" s="102"/>
      <c r="P11" s="102"/>
      <c r="Q11" s="25" t="s">
        <v>80</v>
      </c>
      <c r="R11" s="105"/>
      <c r="S11" s="26" t="s">
        <v>58</v>
      </c>
      <c r="T11" s="27" t="s">
        <v>59</v>
      </c>
      <c r="U11" s="28" t="s">
        <v>81</v>
      </c>
      <c r="V11" s="26" t="s">
        <v>61</v>
      </c>
      <c r="W11" s="26" t="s">
        <v>61</v>
      </c>
      <c r="X11" s="26" t="str">
        <f>+IF(OR(V11="",W11=""),"",IF(AND(V11="FUERTE",W11="FUERTE"),"FUERTE 
100",IF(OR(V11="DÉBIL",W11="DÉBIL"),"DÉBIL
0","MODERADO
50")))</f>
        <v>FUERTE 
100</v>
      </c>
      <c r="Y11" s="102"/>
      <c r="Z11" s="102"/>
      <c r="AA11" s="102"/>
      <c r="AB11" s="102"/>
      <c r="AC11" s="102"/>
      <c r="AD11" s="103"/>
      <c r="AE11" s="25" t="s">
        <v>82</v>
      </c>
      <c r="AF11" s="26" t="s">
        <v>66</v>
      </c>
      <c r="AG11" s="26" t="s">
        <v>83</v>
      </c>
      <c r="AH11" s="92"/>
      <c r="AI11" s="95"/>
      <c r="AJ11" s="29" t="s">
        <v>84</v>
      </c>
      <c r="AK11" s="95"/>
      <c r="AL11" s="30" t="s">
        <v>85</v>
      </c>
      <c r="AM11" s="95"/>
      <c r="AN11" s="31" t="s">
        <v>86</v>
      </c>
    </row>
    <row r="12" spans="1:253" ht="83.25" customHeight="1" x14ac:dyDescent="0.25">
      <c r="A12" s="102"/>
      <c r="B12" s="104"/>
      <c r="C12" s="107">
        <v>2</v>
      </c>
      <c r="D12" s="110" t="s">
        <v>87</v>
      </c>
      <c r="E12" s="111" t="s">
        <v>88</v>
      </c>
      <c r="F12" s="112" t="s">
        <v>89</v>
      </c>
      <c r="G12" s="102" t="s">
        <v>54</v>
      </c>
      <c r="H12" s="102" t="s">
        <v>55</v>
      </c>
      <c r="I12" s="103" t="str">
        <f>+IFERROR(VLOOKUP(G12&amp;H12,$E$146:$F$170,2,FALSE),"")</f>
        <v>ALTO</v>
      </c>
      <c r="J12" s="102"/>
      <c r="K12" s="102"/>
      <c r="L12" s="102"/>
      <c r="M12" s="102"/>
      <c r="N12" s="102"/>
      <c r="O12" s="102"/>
      <c r="P12" s="102"/>
      <c r="Q12" s="105" t="s">
        <v>90</v>
      </c>
      <c r="R12" s="105" t="s">
        <v>57</v>
      </c>
      <c r="S12" s="26" t="s">
        <v>58</v>
      </c>
      <c r="T12" s="27" t="s">
        <v>59</v>
      </c>
      <c r="U12" s="28" t="s">
        <v>91</v>
      </c>
      <c r="V12" s="26" t="s">
        <v>61</v>
      </c>
      <c r="W12" s="26" t="s">
        <v>61</v>
      </c>
      <c r="X12" s="26" t="str">
        <f t="shared" ref="X12:X19" si="0">+IF(OR(V12="",W12=""),"",IF(AND(V12="FUERTE",W12="FUERTE"),"FUERTE 
100",IF(OR(V12="DÉBIL",W12="DÉBIL"),"DÉBIL
0","MODERADO
50")))</f>
        <v>FUERTE 
100</v>
      </c>
      <c r="Y12" s="102" t="s">
        <v>61</v>
      </c>
      <c r="Z12" s="102" t="s">
        <v>62</v>
      </c>
      <c r="AA12" s="102" t="s">
        <v>62</v>
      </c>
      <c r="AB12" s="102" t="s">
        <v>63</v>
      </c>
      <c r="AC12" s="102" t="s">
        <v>64</v>
      </c>
      <c r="AD12" s="103" t="str">
        <f>+IFERROR(VLOOKUP(AB12&amp;AC12,$E$146:$F$170,2,FALSE),"")</f>
        <v>BAJO</v>
      </c>
      <c r="AE12" s="32" t="s">
        <v>92</v>
      </c>
      <c r="AF12" s="26" t="s">
        <v>66</v>
      </c>
      <c r="AG12" s="26" t="s">
        <v>67</v>
      </c>
      <c r="AH12" s="92" t="s">
        <v>93</v>
      </c>
      <c r="AI12" s="93" t="s">
        <v>61</v>
      </c>
      <c r="AJ12" s="30" t="s">
        <v>94</v>
      </c>
      <c r="AK12" s="93" t="s">
        <v>61</v>
      </c>
      <c r="AL12" s="30" t="s">
        <v>95</v>
      </c>
      <c r="AM12" s="93" t="s">
        <v>70</v>
      </c>
      <c r="AN12" s="31" t="s">
        <v>96</v>
      </c>
    </row>
    <row r="13" spans="1:253" ht="24.75" customHeight="1" x14ac:dyDescent="0.25">
      <c r="A13" s="102"/>
      <c r="B13" s="104"/>
      <c r="C13" s="108"/>
      <c r="D13" s="110"/>
      <c r="E13" s="111"/>
      <c r="F13" s="112"/>
      <c r="G13" s="102"/>
      <c r="H13" s="102"/>
      <c r="I13" s="103"/>
      <c r="J13" s="102"/>
      <c r="K13" s="102"/>
      <c r="L13" s="102"/>
      <c r="M13" s="102"/>
      <c r="N13" s="102"/>
      <c r="O13" s="102"/>
      <c r="P13" s="102"/>
      <c r="Q13" s="105"/>
      <c r="R13" s="105"/>
      <c r="S13" s="102" t="s">
        <v>58</v>
      </c>
      <c r="T13" s="102" t="s">
        <v>59</v>
      </c>
      <c r="U13" s="111" t="s">
        <v>97</v>
      </c>
      <c r="V13" s="102" t="s">
        <v>61</v>
      </c>
      <c r="W13" s="102" t="s">
        <v>61</v>
      </c>
      <c r="X13" s="102" t="str">
        <f t="shared" si="0"/>
        <v>FUERTE 
100</v>
      </c>
      <c r="Y13" s="102"/>
      <c r="Z13" s="102"/>
      <c r="AA13" s="102"/>
      <c r="AB13" s="102"/>
      <c r="AC13" s="102"/>
      <c r="AD13" s="103"/>
      <c r="AE13" s="104" t="s">
        <v>98</v>
      </c>
      <c r="AF13" s="102" t="s">
        <v>66</v>
      </c>
      <c r="AG13" s="102" t="s">
        <v>76</v>
      </c>
      <c r="AH13" s="92"/>
      <c r="AI13" s="94"/>
      <c r="AJ13" s="96" t="s">
        <v>99</v>
      </c>
      <c r="AK13" s="94"/>
      <c r="AL13" s="96" t="s">
        <v>99</v>
      </c>
      <c r="AM13" s="94"/>
      <c r="AN13" s="78" t="s">
        <v>100</v>
      </c>
    </row>
    <row r="14" spans="1:253" ht="52.5" customHeight="1" x14ac:dyDescent="0.25">
      <c r="A14" s="102"/>
      <c r="B14" s="104"/>
      <c r="C14" s="109"/>
      <c r="D14" s="110"/>
      <c r="E14" s="111"/>
      <c r="F14" s="112"/>
      <c r="G14" s="102"/>
      <c r="H14" s="102"/>
      <c r="I14" s="103"/>
      <c r="J14" s="102"/>
      <c r="K14" s="102"/>
      <c r="L14" s="102"/>
      <c r="M14" s="102"/>
      <c r="N14" s="102"/>
      <c r="O14" s="102"/>
      <c r="P14" s="102"/>
      <c r="Q14" s="25" t="s">
        <v>101</v>
      </c>
      <c r="R14" s="105"/>
      <c r="S14" s="102"/>
      <c r="T14" s="102"/>
      <c r="U14" s="111"/>
      <c r="V14" s="102"/>
      <c r="W14" s="102"/>
      <c r="X14" s="102"/>
      <c r="Y14" s="102"/>
      <c r="Z14" s="102"/>
      <c r="AA14" s="102"/>
      <c r="AB14" s="102"/>
      <c r="AC14" s="102"/>
      <c r="AD14" s="103"/>
      <c r="AE14" s="104"/>
      <c r="AF14" s="102"/>
      <c r="AG14" s="102"/>
      <c r="AH14" s="92"/>
      <c r="AI14" s="95"/>
      <c r="AJ14" s="98"/>
      <c r="AK14" s="95"/>
      <c r="AL14" s="98"/>
      <c r="AM14" s="95"/>
      <c r="AN14" s="80"/>
    </row>
    <row r="15" spans="1:253" ht="38.25" customHeight="1" x14ac:dyDescent="0.25">
      <c r="A15" s="102"/>
      <c r="B15" s="104"/>
      <c r="C15" s="107">
        <v>3</v>
      </c>
      <c r="D15" s="110" t="s">
        <v>102</v>
      </c>
      <c r="E15" s="111" t="s">
        <v>103</v>
      </c>
      <c r="F15" s="112" t="s">
        <v>104</v>
      </c>
      <c r="G15" s="102" t="s">
        <v>54</v>
      </c>
      <c r="H15" s="102" t="s">
        <v>70</v>
      </c>
      <c r="I15" s="103" t="str">
        <f>+IFERROR(VLOOKUP(G15&amp;H15,$E$146:$F$170,2,FALSE),"")</f>
        <v>MODERADO</v>
      </c>
      <c r="J15" s="102"/>
      <c r="K15" s="102"/>
      <c r="L15" s="102"/>
      <c r="M15" s="102"/>
      <c r="N15" s="102"/>
      <c r="O15" s="102"/>
      <c r="P15" s="102"/>
      <c r="Q15" s="105" t="s">
        <v>105</v>
      </c>
      <c r="R15" s="105" t="s">
        <v>106</v>
      </c>
      <c r="S15" s="102" t="s">
        <v>58</v>
      </c>
      <c r="T15" s="102" t="s">
        <v>59</v>
      </c>
      <c r="U15" s="106" t="s">
        <v>107</v>
      </c>
      <c r="V15" s="102" t="s">
        <v>61</v>
      </c>
      <c r="W15" s="102" t="s">
        <v>61</v>
      </c>
      <c r="X15" s="102" t="str">
        <f t="shared" si="0"/>
        <v>FUERTE 
100</v>
      </c>
      <c r="Y15" s="102" t="s">
        <v>61</v>
      </c>
      <c r="Z15" s="102" t="s">
        <v>62</v>
      </c>
      <c r="AA15" s="102" t="s">
        <v>62</v>
      </c>
      <c r="AB15" s="102" t="s">
        <v>63</v>
      </c>
      <c r="AC15" s="102" t="s">
        <v>108</v>
      </c>
      <c r="AD15" s="103" t="str">
        <f>+IFERROR(VLOOKUP(AB15&amp;AC15,$E$146:$F$170,2,FALSE),"")</f>
        <v>BAJO</v>
      </c>
      <c r="AE15" s="104" t="s">
        <v>109</v>
      </c>
      <c r="AF15" s="102" t="s">
        <v>66</v>
      </c>
      <c r="AG15" s="102" t="s">
        <v>110</v>
      </c>
      <c r="AH15" s="92" t="s">
        <v>111</v>
      </c>
      <c r="AI15" s="93" t="s">
        <v>61</v>
      </c>
      <c r="AJ15" s="96" t="s">
        <v>112</v>
      </c>
      <c r="AK15" s="93" t="s">
        <v>61</v>
      </c>
      <c r="AL15" s="99" t="s">
        <v>113</v>
      </c>
      <c r="AM15" s="93" t="s">
        <v>61</v>
      </c>
      <c r="AN15" s="78" t="s">
        <v>114</v>
      </c>
    </row>
    <row r="16" spans="1:253" ht="39.950000000000003" customHeight="1" x14ac:dyDescent="0.25">
      <c r="A16" s="102"/>
      <c r="B16" s="104"/>
      <c r="C16" s="108"/>
      <c r="D16" s="110"/>
      <c r="E16" s="111"/>
      <c r="F16" s="112"/>
      <c r="G16" s="102"/>
      <c r="H16" s="102"/>
      <c r="I16" s="103"/>
      <c r="J16" s="102"/>
      <c r="K16" s="102"/>
      <c r="L16" s="102"/>
      <c r="M16" s="102"/>
      <c r="N16" s="102"/>
      <c r="O16" s="102"/>
      <c r="P16" s="102"/>
      <c r="Q16" s="105"/>
      <c r="R16" s="105"/>
      <c r="S16" s="102"/>
      <c r="T16" s="102"/>
      <c r="U16" s="106"/>
      <c r="V16" s="102"/>
      <c r="W16" s="102"/>
      <c r="X16" s="102"/>
      <c r="Y16" s="102"/>
      <c r="Z16" s="102"/>
      <c r="AA16" s="102"/>
      <c r="AB16" s="102"/>
      <c r="AC16" s="102"/>
      <c r="AD16" s="103"/>
      <c r="AE16" s="104"/>
      <c r="AF16" s="102"/>
      <c r="AG16" s="102"/>
      <c r="AH16" s="92"/>
      <c r="AI16" s="94"/>
      <c r="AJ16" s="97"/>
      <c r="AK16" s="94"/>
      <c r="AL16" s="100"/>
      <c r="AM16" s="94"/>
      <c r="AN16" s="79"/>
    </row>
    <row r="17" spans="1:253" ht="3" customHeight="1" x14ac:dyDescent="0.25">
      <c r="A17" s="102"/>
      <c r="B17" s="104"/>
      <c r="C17" s="109"/>
      <c r="D17" s="110"/>
      <c r="E17" s="111"/>
      <c r="F17" s="112"/>
      <c r="G17" s="102"/>
      <c r="H17" s="102"/>
      <c r="I17" s="103"/>
      <c r="J17" s="102"/>
      <c r="K17" s="102"/>
      <c r="L17" s="102"/>
      <c r="M17" s="102"/>
      <c r="N17" s="102"/>
      <c r="O17" s="102"/>
      <c r="P17" s="102"/>
      <c r="Q17" s="105"/>
      <c r="R17" s="105"/>
      <c r="S17" s="102"/>
      <c r="T17" s="102"/>
      <c r="U17" s="106"/>
      <c r="V17" s="102"/>
      <c r="W17" s="102"/>
      <c r="X17" s="102"/>
      <c r="Y17" s="102"/>
      <c r="Z17" s="102"/>
      <c r="AA17" s="102"/>
      <c r="AB17" s="102"/>
      <c r="AC17" s="102"/>
      <c r="AD17" s="103"/>
      <c r="AE17" s="104"/>
      <c r="AF17" s="102"/>
      <c r="AG17" s="102"/>
      <c r="AH17" s="92"/>
      <c r="AI17" s="95"/>
      <c r="AJ17" s="98"/>
      <c r="AK17" s="95"/>
      <c r="AL17" s="101"/>
      <c r="AM17" s="95"/>
      <c r="AN17" s="80"/>
    </row>
    <row r="18" spans="1:253" s="40" customFormat="1" ht="126.75" customHeight="1" x14ac:dyDescent="0.2">
      <c r="A18" s="102"/>
      <c r="B18" s="104"/>
      <c r="C18" s="33">
        <v>4</v>
      </c>
      <c r="D18" s="34" t="s">
        <v>115</v>
      </c>
      <c r="E18" s="35" t="s">
        <v>116</v>
      </c>
      <c r="F18" s="36" t="s">
        <v>117</v>
      </c>
      <c r="G18" s="26" t="s">
        <v>54</v>
      </c>
      <c r="H18" s="26" t="s">
        <v>70</v>
      </c>
      <c r="I18" s="37" t="str">
        <f>+IFERROR(VLOOKUP(G18&amp;H18,$E$146:$F$170,2,FALSE),"")</f>
        <v>MODERADO</v>
      </c>
      <c r="J18" s="27"/>
      <c r="K18" s="27"/>
      <c r="L18" s="27"/>
      <c r="M18" s="27"/>
      <c r="N18" s="27"/>
      <c r="O18" s="27"/>
      <c r="P18" s="27"/>
      <c r="Q18" s="25" t="s">
        <v>118</v>
      </c>
      <c r="R18" s="25" t="s">
        <v>119</v>
      </c>
      <c r="S18" s="26" t="s">
        <v>58</v>
      </c>
      <c r="T18" s="26" t="s">
        <v>59</v>
      </c>
      <c r="U18" s="28" t="s">
        <v>120</v>
      </c>
      <c r="V18" s="26" t="s">
        <v>61</v>
      </c>
      <c r="W18" s="26" t="s">
        <v>61</v>
      </c>
      <c r="X18" s="26" t="str">
        <f t="shared" si="0"/>
        <v>FUERTE 
100</v>
      </c>
      <c r="Y18" s="26" t="s">
        <v>61</v>
      </c>
      <c r="Z18" s="26" t="s">
        <v>62</v>
      </c>
      <c r="AA18" s="27" t="s">
        <v>62</v>
      </c>
      <c r="AB18" s="26" t="s">
        <v>63</v>
      </c>
      <c r="AC18" s="26" t="s">
        <v>108</v>
      </c>
      <c r="AD18" s="37" t="str">
        <f>+IFERROR(VLOOKUP(AB18&amp;AC18,$E$146:$F$170,2,FALSE),"")</f>
        <v>BAJO</v>
      </c>
      <c r="AE18" s="32" t="s">
        <v>121</v>
      </c>
      <c r="AF18" s="26" t="s">
        <v>66</v>
      </c>
      <c r="AG18" s="26" t="s">
        <v>110</v>
      </c>
      <c r="AH18" s="27" t="s">
        <v>122</v>
      </c>
      <c r="AI18" s="38" t="s">
        <v>61</v>
      </c>
      <c r="AJ18" s="29" t="s">
        <v>123</v>
      </c>
      <c r="AK18" s="38" t="s">
        <v>61</v>
      </c>
      <c r="AL18" s="30" t="s">
        <v>124</v>
      </c>
      <c r="AM18" s="38" t="s">
        <v>61</v>
      </c>
      <c r="AN18" s="39" t="s">
        <v>125</v>
      </c>
    </row>
    <row r="19" spans="1:253" s="40" customFormat="1" ht="108" customHeight="1" thickBot="1" x14ac:dyDescent="0.25">
      <c r="A19" s="102"/>
      <c r="B19" s="104"/>
      <c r="C19" s="33">
        <v>5</v>
      </c>
      <c r="D19" s="41" t="s">
        <v>126</v>
      </c>
      <c r="E19" s="42" t="s">
        <v>127</v>
      </c>
      <c r="F19" s="43" t="s">
        <v>128</v>
      </c>
      <c r="G19" s="44" t="s">
        <v>54</v>
      </c>
      <c r="H19" s="44" t="s">
        <v>55</v>
      </c>
      <c r="I19" s="45" t="str">
        <f>+IFERROR(VLOOKUP(G19&amp;H19,$E$146:$F$170,2,FALSE),"")</f>
        <v>ALTO</v>
      </c>
      <c r="J19" s="44" t="s">
        <v>129</v>
      </c>
      <c r="K19" s="44" t="s">
        <v>129</v>
      </c>
      <c r="L19" s="46"/>
      <c r="M19" s="46"/>
      <c r="N19" s="44" t="s">
        <v>129</v>
      </c>
      <c r="O19" s="44" t="s">
        <v>129</v>
      </c>
      <c r="P19" s="44" t="s">
        <v>129</v>
      </c>
      <c r="Q19" s="47" t="s">
        <v>130</v>
      </c>
      <c r="R19" s="47" t="s">
        <v>131</v>
      </c>
      <c r="S19" s="44" t="s">
        <v>58</v>
      </c>
      <c r="T19" s="44" t="s">
        <v>59</v>
      </c>
      <c r="U19" s="48" t="s">
        <v>132</v>
      </c>
      <c r="V19" s="44" t="s">
        <v>61</v>
      </c>
      <c r="W19" s="44" t="s">
        <v>61</v>
      </c>
      <c r="X19" s="44" t="str">
        <f t="shared" si="0"/>
        <v>FUERTE 
100</v>
      </c>
      <c r="Y19" s="44" t="s">
        <v>61</v>
      </c>
      <c r="Z19" s="44" t="s">
        <v>62</v>
      </c>
      <c r="AA19" s="46" t="s">
        <v>62</v>
      </c>
      <c r="AB19" s="44" t="s">
        <v>63</v>
      </c>
      <c r="AC19" s="44" t="s">
        <v>64</v>
      </c>
      <c r="AD19" s="45" t="str">
        <f>+IFERROR(VLOOKUP(AB19&amp;AC19,$E$146:$F$170,2,FALSE),"")</f>
        <v>BAJO</v>
      </c>
      <c r="AE19" s="49" t="s">
        <v>133</v>
      </c>
      <c r="AF19" s="44" t="s">
        <v>66</v>
      </c>
      <c r="AG19" s="44" t="s">
        <v>76</v>
      </c>
      <c r="AH19" s="46" t="s">
        <v>134</v>
      </c>
      <c r="AI19" s="50" t="s">
        <v>61</v>
      </c>
      <c r="AJ19" s="51" t="s">
        <v>135</v>
      </c>
      <c r="AK19" s="50" t="s">
        <v>61</v>
      </c>
      <c r="AL19" s="51" t="s">
        <v>136</v>
      </c>
      <c r="AM19" s="50" t="s">
        <v>61</v>
      </c>
      <c r="AN19" s="52" t="s">
        <v>137</v>
      </c>
    </row>
    <row r="20" spans="1:253" s="4" customFormat="1" ht="30" customHeight="1" x14ac:dyDescent="0.25">
      <c r="A20" s="53"/>
      <c r="B20" s="6"/>
      <c r="C20" s="6"/>
      <c r="D20" s="6"/>
      <c r="E20" s="6"/>
      <c r="F20" s="6"/>
      <c r="G20" s="5"/>
      <c r="H20" s="6"/>
      <c r="I20" s="54" t="s">
        <v>138</v>
      </c>
      <c r="J20" s="81" t="s">
        <v>139</v>
      </c>
      <c r="K20" s="81"/>
      <c r="L20" s="81"/>
      <c r="M20" s="81"/>
      <c r="N20" s="81"/>
      <c r="O20" s="81"/>
      <c r="P20" s="81"/>
      <c r="Q20" s="81"/>
      <c r="R20" s="6"/>
      <c r="S20" s="5"/>
      <c r="T20" s="5"/>
      <c r="U20" s="6"/>
      <c r="V20" s="82"/>
      <c r="W20" s="82"/>
      <c r="X20" s="82"/>
      <c r="Y20" s="82"/>
      <c r="Z20" s="82"/>
      <c r="AA20" s="82"/>
      <c r="AB20" s="82"/>
      <c r="AC20" s="82"/>
      <c r="AD20" s="82"/>
      <c r="AE20" s="82"/>
      <c r="AF20" s="55"/>
      <c r="AG20" s="55"/>
      <c r="AH20" s="6"/>
      <c r="AI20" s="6"/>
      <c r="AJ20" s="6"/>
      <c r="AK20" s="6"/>
      <c r="AL20" s="6"/>
      <c r="AM20" s="6"/>
      <c r="AN20" s="56"/>
    </row>
    <row r="21" spans="1:253" s="4" customFormat="1" ht="30" customHeight="1" thickBot="1" x14ac:dyDescent="0.3">
      <c r="A21" s="83" t="s">
        <v>140</v>
      </c>
      <c r="B21" s="84"/>
      <c r="C21" s="84"/>
      <c r="D21" s="84"/>
      <c r="E21" s="84"/>
      <c r="F21" s="84"/>
      <c r="G21" s="57"/>
      <c r="H21" s="58"/>
      <c r="I21" s="57"/>
      <c r="J21" s="58"/>
      <c r="K21" s="58"/>
      <c r="L21" s="58"/>
      <c r="M21" s="58"/>
      <c r="N21" s="58"/>
      <c r="O21" s="58"/>
      <c r="P21" s="58"/>
      <c r="Q21" s="58"/>
      <c r="R21" s="59"/>
      <c r="S21" s="57"/>
      <c r="T21" s="57"/>
      <c r="U21" s="58"/>
      <c r="V21" s="57"/>
      <c r="W21" s="57"/>
      <c r="X21" s="58"/>
      <c r="Y21" s="58"/>
      <c r="Z21" s="58"/>
      <c r="AA21" s="58"/>
      <c r="AB21" s="58"/>
      <c r="AC21" s="58"/>
      <c r="AD21" s="58"/>
      <c r="AE21" s="58"/>
      <c r="AF21" s="58"/>
      <c r="AG21" s="58"/>
      <c r="AH21" s="58"/>
      <c r="AI21" s="58"/>
      <c r="AJ21" s="58"/>
      <c r="AK21" s="58"/>
      <c r="AL21" s="58"/>
      <c r="AM21" s="58"/>
      <c r="AN21" s="60"/>
    </row>
    <row r="22" spans="1:253" s="66" customFormat="1" x14ac:dyDescent="0.25">
      <c r="A22"/>
      <c r="B22"/>
      <c r="C22"/>
      <c r="D22"/>
      <c r="E22"/>
      <c r="F22"/>
      <c r="G22" s="61"/>
      <c r="H22" s="61"/>
      <c r="I22" s="62" t="str">
        <f>+IFERROR(VLOOKUP(G22,$G$172:$I$176,3,FALSE)*VLOOKUP(H22,$H$172:$I$176,3,FALSE),"")</f>
        <v/>
      </c>
      <c r="J22"/>
      <c r="K22"/>
      <c r="L22"/>
      <c r="M22"/>
      <c r="N22"/>
      <c r="O22"/>
      <c r="P22"/>
      <c r="Q22"/>
      <c r="R22"/>
      <c r="S22" s="62"/>
      <c r="T22" s="63"/>
      <c r="U22"/>
      <c r="V22" s="63"/>
      <c r="W22" s="63"/>
      <c r="X22" s="64"/>
      <c r="Y22" s="64"/>
      <c r="Z22" s="64"/>
      <c r="AA22" s="64"/>
      <c r="AB22" s="61"/>
      <c r="AC22" s="61"/>
      <c r="AD22" s="64"/>
      <c r="AE22" s="65"/>
      <c r="AF22"/>
      <c r="AG22"/>
      <c r="AH22"/>
      <c r="AI22" s="64"/>
      <c r="AJ22"/>
      <c r="AK22" s="64"/>
      <c r="AL22"/>
      <c r="AM22" s="64"/>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s="66" customFormat="1" ht="15" customHeight="1" x14ac:dyDescent="0.25">
      <c r="A23" s="85" t="s">
        <v>141</v>
      </c>
      <c r="B23" s="86"/>
      <c r="C23" s="86"/>
      <c r="D23" s="86"/>
      <c r="E23" s="87"/>
      <c r="F23" s="67" t="s">
        <v>142</v>
      </c>
      <c r="G23" s="88" t="s">
        <v>143</v>
      </c>
      <c r="H23" s="89"/>
      <c r="I23" s="89"/>
      <c r="J23" s="89"/>
      <c r="K23" s="89"/>
      <c r="L23" s="89"/>
      <c r="M23" s="89"/>
      <c r="N23" s="89"/>
      <c r="O23" s="89"/>
      <c r="P23" s="89"/>
      <c r="Q23" s="89"/>
      <c r="R23" s="89"/>
      <c r="S23" s="89"/>
      <c r="T23" s="90"/>
      <c r="U23" s="68" t="s">
        <v>144</v>
      </c>
      <c r="V23" s="91" t="s">
        <v>145</v>
      </c>
      <c r="W23" s="91"/>
      <c r="X23" s="91"/>
      <c r="Y23" s="91"/>
      <c r="Z23" s="91"/>
      <c r="AA23" s="91"/>
      <c r="AB23" s="91"/>
      <c r="AC23" s="91"/>
      <c r="AD23" s="91"/>
      <c r="AE23" s="91"/>
      <c r="AF23" s="91"/>
      <c r="AG23" s="91"/>
      <c r="AH23" s="91"/>
      <c r="AI23" s="91"/>
      <c r="AJ23" s="91"/>
      <c r="AK23" s="91"/>
      <c r="AL23" s="91"/>
      <c r="AM23" s="91"/>
      <c r="AN23" s="67">
        <v>1</v>
      </c>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s="66" customFormat="1" x14ac:dyDescent="0.25">
      <c r="A24"/>
      <c r="B24"/>
      <c r="C24"/>
      <c r="D24"/>
      <c r="E24"/>
      <c r="F24"/>
      <c r="G24" s="61"/>
      <c r="H24" s="61"/>
      <c r="I24" s="62"/>
      <c r="J24"/>
      <c r="K24"/>
      <c r="L24"/>
      <c r="M24"/>
      <c r="N24"/>
      <c r="O24"/>
      <c r="P24"/>
      <c r="Q24"/>
      <c r="R24"/>
      <c r="S24" s="62"/>
      <c r="T24" s="63"/>
      <c r="U24"/>
      <c r="V24" s="63"/>
      <c r="W24" s="63"/>
      <c r="X24" s="64"/>
      <c r="Y24" s="64"/>
      <c r="Z24" s="64"/>
      <c r="AA24" s="64"/>
      <c r="AB24" s="61"/>
      <c r="AC24" s="61"/>
      <c r="AD24" s="64"/>
      <c r="AE24" s="65"/>
      <c r="AF24"/>
      <c r="AG24"/>
      <c r="AH24"/>
      <c r="AI24" s="64"/>
      <c r="AJ24"/>
      <c r="AK24" s="64"/>
      <c r="AL24"/>
      <c r="AM24" s="6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s="66" customFormat="1" x14ac:dyDescent="0.25">
      <c r="A25"/>
      <c r="B25"/>
      <c r="C25"/>
      <c r="D25"/>
      <c r="E25"/>
      <c r="F25"/>
      <c r="G25" s="61"/>
      <c r="H25" s="61"/>
      <c r="I25" s="62"/>
      <c r="J25"/>
      <c r="K25"/>
      <c r="L25"/>
      <c r="M25"/>
      <c r="N25"/>
      <c r="O25"/>
      <c r="P25"/>
      <c r="Q25"/>
      <c r="R25"/>
      <c r="S25" s="62"/>
      <c r="T25" s="63"/>
      <c r="U25"/>
      <c r="V25" s="63"/>
      <c r="W25" s="63"/>
      <c r="X25" s="64"/>
      <c r="Y25" s="64"/>
      <c r="Z25" s="64"/>
      <c r="AA25" s="64"/>
      <c r="AB25" s="61"/>
      <c r="AC25" s="61"/>
      <c r="AD25" s="64"/>
      <c r="AE25" s="65"/>
      <c r="AF25"/>
      <c r="AG25"/>
      <c r="AH25"/>
      <c r="AI25" s="64"/>
      <c r="AJ25"/>
      <c r="AK25" s="64"/>
      <c r="AL25"/>
      <c r="AM25" s="64"/>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s="66" customFormat="1" x14ac:dyDescent="0.25">
      <c r="A26"/>
      <c r="B26"/>
      <c r="C26"/>
      <c r="D26"/>
      <c r="E26"/>
      <c r="F26"/>
      <c r="G26" s="61"/>
      <c r="H26" s="61"/>
      <c r="I26" s="62"/>
      <c r="J26"/>
      <c r="K26"/>
      <c r="L26"/>
      <c r="M26"/>
      <c r="N26"/>
      <c r="O26"/>
      <c r="P26"/>
      <c r="Q26"/>
      <c r="R26"/>
      <c r="S26" s="62"/>
      <c r="T26" s="63"/>
      <c r="U26"/>
      <c r="V26" s="63"/>
      <c r="W26" s="63"/>
      <c r="X26" s="64"/>
      <c r="Y26" s="64"/>
      <c r="Z26" s="64"/>
      <c r="AA26" s="64"/>
      <c r="AB26" s="61"/>
      <c r="AC26" s="61"/>
      <c r="AD26" s="64"/>
      <c r="AE26" s="65"/>
      <c r="AF26"/>
      <c r="AG26"/>
      <c r="AH26"/>
      <c r="AI26" s="64"/>
      <c r="AJ26"/>
      <c r="AK26" s="64"/>
      <c r="AL26"/>
      <c r="AM26" s="64"/>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s="66" customFormat="1" x14ac:dyDescent="0.25">
      <c r="A27"/>
      <c r="B27"/>
      <c r="C27"/>
      <c r="D27"/>
      <c r="E27"/>
      <c r="F27"/>
      <c r="G27" s="61"/>
      <c r="H27" s="61"/>
      <c r="I27" s="62"/>
      <c r="J27"/>
      <c r="K27"/>
      <c r="L27"/>
      <c r="M27"/>
      <c r="N27"/>
      <c r="O27"/>
      <c r="P27"/>
      <c r="Q27"/>
      <c r="R27"/>
      <c r="S27" s="62"/>
      <c r="T27" s="63"/>
      <c r="U27"/>
      <c r="V27" s="63"/>
      <c r="W27" s="63"/>
      <c r="X27" s="64"/>
      <c r="Y27" s="64"/>
      <c r="Z27" s="64"/>
      <c r="AA27" s="64"/>
      <c r="AB27" s="61"/>
      <c r="AC27" s="61"/>
      <c r="AD27" s="64"/>
      <c r="AE27" s="65"/>
      <c r="AF27"/>
      <c r="AG27"/>
      <c r="AH27"/>
      <c r="AI27" s="64"/>
      <c r="AJ27"/>
      <c r="AK27" s="64"/>
      <c r="AL27"/>
      <c r="AM27" s="64"/>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s="66" customFormat="1" x14ac:dyDescent="0.25">
      <c r="A28"/>
      <c r="B28"/>
      <c r="C28"/>
      <c r="D28"/>
      <c r="E28"/>
      <c r="F28"/>
      <c r="G28" s="61"/>
      <c r="H28" s="61"/>
      <c r="I28" s="62"/>
      <c r="J28"/>
      <c r="K28"/>
      <c r="L28"/>
      <c r="M28"/>
      <c r="N28"/>
      <c r="O28"/>
      <c r="P28"/>
      <c r="Q28"/>
      <c r="R28"/>
      <c r="S28" s="62"/>
      <c r="T28" s="63"/>
      <c r="U28"/>
      <c r="V28" s="63"/>
      <c r="W28" s="63"/>
      <c r="X28" s="64"/>
      <c r="Y28" s="64"/>
      <c r="Z28" s="64"/>
      <c r="AA28" s="64"/>
      <c r="AB28" s="61"/>
      <c r="AC28" s="61"/>
      <c r="AD28" s="64"/>
      <c r="AE28" s="65"/>
      <c r="AF28"/>
      <c r="AG28"/>
      <c r="AH28"/>
      <c r="AI28" s="64"/>
      <c r="AJ28"/>
      <c r="AK28" s="64"/>
      <c r="AL28"/>
      <c r="AM28" s="64"/>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s="66" customFormat="1" x14ac:dyDescent="0.25">
      <c r="A29"/>
      <c r="B29"/>
      <c r="C29"/>
      <c r="D29"/>
      <c r="E29"/>
      <c r="F29"/>
      <c r="G29" s="61"/>
      <c r="H29" s="61"/>
      <c r="I29" s="62"/>
      <c r="J29"/>
      <c r="K29"/>
      <c r="L29"/>
      <c r="M29"/>
      <c r="N29"/>
      <c r="O29"/>
      <c r="P29"/>
      <c r="Q29"/>
      <c r="R29"/>
      <c r="S29" s="62"/>
      <c r="T29" s="63"/>
      <c r="U29"/>
      <c r="V29" s="63"/>
      <c r="W29" s="63"/>
      <c r="X29" s="64"/>
      <c r="Y29" s="64"/>
      <c r="Z29" s="64"/>
      <c r="AA29" s="64"/>
      <c r="AB29" s="61"/>
      <c r="AC29" s="61"/>
      <c r="AD29" s="64"/>
      <c r="AE29" s="65"/>
      <c r="AF29"/>
      <c r="AG29"/>
      <c r="AH29"/>
      <c r="AI29" s="64"/>
      <c r="AJ29"/>
      <c r="AK29" s="64"/>
      <c r="AL29"/>
      <c r="AM29" s="64"/>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s="66" customFormat="1" x14ac:dyDescent="0.25">
      <c r="A30"/>
      <c r="B30"/>
      <c r="C30"/>
      <c r="D30"/>
      <c r="E30"/>
      <c r="F30"/>
      <c r="G30" s="61"/>
      <c r="H30" s="61"/>
      <c r="I30" s="62"/>
      <c r="J30"/>
      <c r="K30"/>
      <c r="L30"/>
      <c r="M30"/>
      <c r="N30"/>
      <c r="O30"/>
      <c r="P30"/>
      <c r="Q30"/>
      <c r="R30"/>
      <c r="S30" s="62"/>
      <c r="T30" s="63"/>
      <c r="U30"/>
      <c r="V30" s="63"/>
      <c r="W30" s="63"/>
      <c r="X30" s="64"/>
      <c r="Y30" s="64"/>
      <c r="Z30" s="64"/>
      <c r="AA30" s="64"/>
      <c r="AB30" s="61"/>
      <c r="AC30" s="61"/>
      <c r="AD30" s="64"/>
      <c r="AE30" s="65"/>
      <c r="AF30"/>
      <c r="AG30"/>
      <c r="AH30"/>
      <c r="AI30" s="64"/>
      <c r="AJ30"/>
      <c r="AK30" s="64"/>
      <c r="AL30"/>
      <c r="AM30" s="64"/>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s="66" customFormat="1" x14ac:dyDescent="0.25">
      <c r="A31"/>
      <c r="B31"/>
      <c r="C31"/>
      <c r="D31"/>
      <c r="E31"/>
      <c r="F31"/>
      <c r="G31" s="61"/>
      <c r="H31" s="61"/>
      <c r="I31" s="62"/>
      <c r="J31"/>
      <c r="K31"/>
      <c r="L31"/>
      <c r="M31"/>
      <c r="N31"/>
      <c r="O31"/>
      <c r="P31"/>
      <c r="Q31"/>
      <c r="R31"/>
      <c r="S31" s="62"/>
      <c r="T31" s="63"/>
      <c r="U31"/>
      <c r="V31" s="63"/>
      <c r="W31" s="63"/>
      <c r="X31" s="64"/>
      <c r="Y31" s="64"/>
      <c r="Z31" s="64"/>
      <c r="AA31" s="64"/>
      <c r="AB31" s="61"/>
      <c r="AC31" s="61"/>
      <c r="AD31" s="64"/>
      <c r="AE31" s="65"/>
      <c r="AF31"/>
      <c r="AG31"/>
      <c r="AH31"/>
      <c r="AI31" s="64"/>
      <c r="AJ31"/>
      <c r="AK31" s="64"/>
      <c r="AL31"/>
      <c r="AM31" s="64"/>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s="66" customFormat="1" x14ac:dyDescent="0.25">
      <c r="A32"/>
      <c r="B32"/>
      <c r="C32"/>
      <c r="D32"/>
      <c r="E32"/>
      <c r="F32"/>
      <c r="G32" s="61"/>
      <c r="H32" s="61"/>
      <c r="I32" s="62"/>
      <c r="J32"/>
      <c r="K32"/>
      <c r="L32"/>
      <c r="M32"/>
      <c r="N32"/>
      <c r="O32"/>
      <c r="P32"/>
      <c r="Q32"/>
      <c r="R32"/>
      <c r="S32" s="62"/>
      <c r="T32" s="63"/>
      <c r="U32"/>
      <c r="V32" s="63"/>
      <c r="W32" s="63"/>
      <c r="X32" s="64"/>
      <c r="Y32" s="64"/>
      <c r="Z32" s="64"/>
      <c r="AA32" s="64"/>
      <c r="AB32" s="61"/>
      <c r="AC32" s="61"/>
      <c r="AD32" s="64"/>
      <c r="AE32" s="65"/>
      <c r="AF32"/>
      <c r="AG32"/>
      <c r="AH32"/>
      <c r="AI32" s="64"/>
      <c r="AJ32"/>
      <c r="AK32" s="64"/>
      <c r="AL32"/>
      <c r="AM32" s="64"/>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s="66" customFormat="1" x14ac:dyDescent="0.25">
      <c r="A33"/>
      <c r="B33"/>
      <c r="C33"/>
      <c r="D33"/>
      <c r="E33"/>
      <c r="F33"/>
      <c r="G33" s="61"/>
      <c r="H33" s="61"/>
      <c r="I33" s="62"/>
      <c r="J33"/>
      <c r="K33"/>
      <c r="L33"/>
      <c r="M33"/>
      <c r="N33"/>
      <c r="O33"/>
      <c r="P33"/>
      <c r="Q33"/>
      <c r="R33"/>
      <c r="S33" s="62"/>
      <c r="T33" s="63"/>
      <c r="U33"/>
      <c r="V33" s="63"/>
      <c r="W33" s="63"/>
      <c r="X33" s="64"/>
      <c r="Y33" s="64"/>
      <c r="Z33" s="64"/>
      <c r="AA33" s="64"/>
      <c r="AB33" s="61"/>
      <c r="AC33" s="61"/>
      <c r="AD33" s="64"/>
      <c r="AE33" s="65"/>
      <c r="AF33"/>
      <c r="AG33"/>
      <c r="AH33"/>
      <c r="AI33" s="64"/>
      <c r="AJ33"/>
      <c r="AK33" s="64"/>
      <c r="AL33"/>
      <c r="AM33" s="64"/>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s="66" customFormat="1" x14ac:dyDescent="0.25">
      <c r="A34"/>
      <c r="B34"/>
      <c r="C34"/>
      <c r="D34"/>
      <c r="E34"/>
      <c r="F34"/>
      <c r="G34" s="61"/>
      <c r="H34" s="61"/>
      <c r="I34" s="62"/>
      <c r="J34"/>
      <c r="K34"/>
      <c r="L34"/>
      <c r="M34"/>
      <c r="N34"/>
      <c r="O34"/>
      <c r="P34"/>
      <c r="Q34"/>
      <c r="R34"/>
      <c r="S34" s="62"/>
      <c r="T34" s="63"/>
      <c r="U34"/>
      <c r="V34" s="63"/>
      <c r="W34" s="63"/>
      <c r="X34" s="64"/>
      <c r="Y34" s="64"/>
      <c r="Z34" s="64"/>
      <c r="AA34" s="64"/>
      <c r="AB34" s="61"/>
      <c r="AC34" s="61"/>
      <c r="AD34" s="64"/>
      <c r="AE34" s="65"/>
      <c r="AF34"/>
      <c r="AG34"/>
      <c r="AH34"/>
      <c r="AI34" s="64"/>
      <c r="AJ34"/>
      <c r="AK34" s="64"/>
      <c r="AL34"/>
      <c r="AM34" s="6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s="66" customFormat="1" x14ac:dyDescent="0.25">
      <c r="A35"/>
      <c r="B35"/>
      <c r="C35"/>
      <c r="D35"/>
      <c r="E35"/>
      <c r="F35"/>
      <c r="G35" s="61"/>
      <c r="H35" s="61"/>
      <c r="I35" s="62"/>
      <c r="J35"/>
      <c r="K35"/>
      <c r="L35"/>
      <c r="M35"/>
      <c r="N35"/>
      <c r="O35"/>
      <c r="P35"/>
      <c r="Q35"/>
      <c r="R35"/>
      <c r="S35" s="62"/>
      <c r="T35" s="63"/>
      <c r="U35"/>
      <c r="V35" s="63"/>
      <c r="W35" s="63"/>
      <c r="X35" s="64"/>
      <c r="Y35" s="64"/>
      <c r="Z35" s="64"/>
      <c r="AA35" s="64"/>
      <c r="AB35" s="61"/>
      <c r="AC35" s="61"/>
      <c r="AD35" s="64"/>
      <c r="AE35" s="65"/>
      <c r="AF35"/>
      <c r="AG35"/>
      <c r="AH35"/>
      <c r="AI35" s="64"/>
      <c r="AJ35"/>
      <c r="AK35" s="64"/>
      <c r="AL35"/>
      <c r="AM35" s="64"/>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s="66" customFormat="1" x14ac:dyDescent="0.25">
      <c r="A36"/>
      <c r="B36"/>
      <c r="C36"/>
      <c r="D36"/>
      <c r="E36"/>
      <c r="F36"/>
      <c r="G36" s="61"/>
      <c r="H36" s="61"/>
      <c r="I36" s="62"/>
      <c r="J36"/>
      <c r="K36"/>
      <c r="L36"/>
      <c r="M36"/>
      <c r="N36"/>
      <c r="O36"/>
      <c r="P36"/>
      <c r="Q36"/>
      <c r="R36"/>
      <c r="S36" s="62"/>
      <c r="T36" s="63"/>
      <c r="U36"/>
      <c r="V36" s="63"/>
      <c r="W36" s="63"/>
      <c r="X36" s="64"/>
      <c r="Y36" s="64"/>
      <c r="Z36" s="64"/>
      <c r="AA36" s="64"/>
      <c r="AB36" s="61"/>
      <c r="AC36" s="61"/>
      <c r="AD36" s="64"/>
      <c r="AE36" s="65"/>
      <c r="AF36"/>
      <c r="AG36"/>
      <c r="AH36"/>
      <c r="AI36" s="64"/>
      <c r="AJ36"/>
      <c r="AK36" s="64"/>
      <c r="AL36"/>
      <c r="AM36" s="64"/>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s="66" customFormat="1" x14ac:dyDescent="0.25">
      <c r="A37"/>
      <c r="B37"/>
      <c r="C37"/>
      <c r="D37"/>
      <c r="E37"/>
      <c r="F37"/>
      <c r="G37" s="61"/>
      <c r="H37" s="61"/>
      <c r="I37" s="62"/>
      <c r="J37"/>
      <c r="K37"/>
      <c r="L37"/>
      <c r="M37"/>
      <c r="N37"/>
      <c r="O37"/>
      <c r="P37"/>
      <c r="Q37"/>
      <c r="R37"/>
      <c r="S37" s="62"/>
      <c r="T37" s="63"/>
      <c r="U37"/>
      <c r="V37" s="63"/>
      <c r="W37" s="63"/>
      <c r="X37" s="64"/>
      <c r="Y37" s="64"/>
      <c r="Z37" s="64"/>
      <c r="AA37" s="64"/>
      <c r="AB37" s="61"/>
      <c r="AC37" s="61"/>
      <c r="AD37" s="64"/>
      <c r="AE37" s="65"/>
      <c r="AF37"/>
      <c r="AG37"/>
      <c r="AH37"/>
      <c r="AI37" s="64"/>
      <c r="AJ37"/>
      <c r="AK37" s="64"/>
      <c r="AL37"/>
      <c r="AM37" s="64"/>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66" customFormat="1" x14ac:dyDescent="0.25">
      <c r="A38"/>
      <c r="B38"/>
      <c r="C38"/>
      <c r="D38"/>
      <c r="E38"/>
      <c r="F38"/>
      <c r="G38" s="61"/>
      <c r="H38" s="61"/>
      <c r="I38" s="62"/>
      <c r="J38"/>
      <c r="K38"/>
      <c r="L38"/>
      <c r="M38"/>
      <c r="N38"/>
      <c r="O38"/>
      <c r="P38"/>
      <c r="Q38"/>
      <c r="R38"/>
      <c r="S38" s="62"/>
      <c r="T38" s="63"/>
      <c r="U38"/>
      <c r="V38" s="63"/>
      <c r="W38" s="63"/>
      <c r="X38" s="64"/>
      <c r="Y38" s="64"/>
      <c r="Z38" s="64"/>
      <c r="AA38" s="64"/>
      <c r="AB38" s="61"/>
      <c r="AC38" s="61"/>
      <c r="AD38" s="64"/>
      <c r="AE38" s="65"/>
      <c r="AF38"/>
      <c r="AG38"/>
      <c r="AH38"/>
      <c r="AI38" s="64"/>
      <c r="AJ38"/>
      <c r="AK38" s="64"/>
      <c r="AL38"/>
      <c r="AM38" s="64"/>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row>
    <row r="39" spans="1:253" s="66" customFormat="1" x14ac:dyDescent="0.25">
      <c r="A39"/>
      <c r="B39"/>
      <c r="C39"/>
      <c r="D39"/>
      <c r="E39"/>
      <c r="F39"/>
      <c r="G39" s="61"/>
      <c r="H39" s="61"/>
      <c r="I39" s="62"/>
      <c r="J39"/>
      <c r="K39"/>
      <c r="L39"/>
      <c r="M39"/>
      <c r="N39"/>
      <c r="O39"/>
      <c r="P39"/>
      <c r="Q39"/>
      <c r="R39"/>
      <c r="S39" s="62"/>
      <c r="T39" s="63"/>
      <c r="U39"/>
      <c r="V39" s="63"/>
      <c r="W39" s="63"/>
      <c r="X39" s="64"/>
      <c r="Y39" s="64"/>
      <c r="Z39" s="64"/>
      <c r="AA39" s="64"/>
      <c r="AB39" s="61"/>
      <c r="AC39" s="61"/>
      <c r="AD39" s="64"/>
      <c r="AE39" s="65"/>
      <c r="AF39"/>
      <c r="AG39"/>
      <c r="AH39"/>
      <c r="AI39" s="64"/>
      <c r="AJ39"/>
      <c r="AK39" s="64"/>
      <c r="AL39"/>
      <c r="AM39" s="64"/>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row>
    <row r="40" spans="1:253" s="66" customFormat="1" x14ac:dyDescent="0.25">
      <c r="A40"/>
      <c r="B40"/>
      <c r="C40"/>
      <c r="D40"/>
      <c r="E40"/>
      <c r="F40"/>
      <c r="G40" s="61"/>
      <c r="H40" s="61"/>
      <c r="I40" s="62"/>
      <c r="J40"/>
      <c r="K40"/>
      <c r="L40"/>
      <c r="M40"/>
      <c r="N40"/>
      <c r="O40"/>
      <c r="P40"/>
      <c r="Q40"/>
      <c r="R40"/>
      <c r="S40" s="62"/>
      <c r="T40" s="63"/>
      <c r="U40"/>
      <c r="V40" s="63"/>
      <c r="W40" s="63"/>
      <c r="X40" s="64"/>
      <c r="Y40" s="64"/>
      <c r="Z40" s="64"/>
      <c r="AA40" s="64"/>
      <c r="AB40" s="61"/>
      <c r="AC40" s="61"/>
      <c r="AD40" s="64"/>
      <c r="AE40" s="65"/>
      <c r="AF40"/>
      <c r="AG40"/>
      <c r="AH40"/>
      <c r="AI40" s="64"/>
      <c r="AJ40"/>
      <c r="AK40" s="64"/>
      <c r="AL40"/>
      <c r="AM40" s="64"/>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row>
    <row r="41" spans="1:253" s="66" customFormat="1" x14ac:dyDescent="0.25">
      <c r="A41"/>
      <c r="B41"/>
      <c r="C41"/>
      <c r="D41"/>
      <c r="E41"/>
      <c r="F41"/>
      <c r="G41" s="61"/>
      <c r="H41" s="61"/>
      <c r="I41" s="62"/>
      <c r="J41"/>
      <c r="K41"/>
      <c r="L41"/>
      <c r="M41"/>
      <c r="N41"/>
      <c r="O41"/>
      <c r="P41"/>
      <c r="Q41"/>
      <c r="R41"/>
      <c r="S41" s="62"/>
      <c r="T41" s="63"/>
      <c r="U41"/>
      <c r="V41" s="63"/>
      <c r="W41" s="63"/>
      <c r="X41" s="64"/>
      <c r="Y41" s="64"/>
      <c r="Z41" s="64"/>
      <c r="AA41" s="64"/>
      <c r="AB41" s="61"/>
      <c r="AC41" s="61"/>
      <c r="AD41" s="64"/>
      <c r="AE41" s="65"/>
      <c r="AF41"/>
      <c r="AG41"/>
      <c r="AH41"/>
      <c r="AI41" s="64"/>
      <c r="AJ41"/>
      <c r="AK41" s="64"/>
      <c r="AL41"/>
      <c r="AM41" s="64"/>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row>
    <row r="42" spans="1:253" s="66" customFormat="1" x14ac:dyDescent="0.25">
      <c r="A42"/>
      <c r="B42"/>
      <c r="C42"/>
      <c r="D42"/>
      <c r="E42"/>
      <c r="F42"/>
      <c r="G42" s="61"/>
      <c r="H42" s="61"/>
      <c r="I42" s="62"/>
      <c r="J42"/>
      <c r="K42"/>
      <c r="L42"/>
      <c r="M42"/>
      <c r="N42"/>
      <c r="O42"/>
      <c r="P42"/>
      <c r="Q42"/>
      <c r="R42"/>
      <c r="S42" s="62"/>
      <c r="T42" s="63"/>
      <c r="U42"/>
      <c r="V42" s="63"/>
      <c r="W42" s="63"/>
      <c r="X42" s="64"/>
      <c r="Y42" s="64"/>
      <c r="Z42" s="64"/>
      <c r="AA42" s="64"/>
      <c r="AB42" s="61"/>
      <c r="AC42" s="61"/>
      <c r="AD42" s="64"/>
      <c r="AE42" s="65"/>
      <c r="AF42"/>
      <c r="AG42"/>
      <c r="AH42"/>
      <c r="AI42" s="64"/>
      <c r="AJ42"/>
      <c r="AK42" s="64"/>
      <c r="AL42"/>
      <c r="AM42" s="64"/>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row>
    <row r="43" spans="1:253" s="66" customFormat="1" x14ac:dyDescent="0.25">
      <c r="A43"/>
      <c r="B43"/>
      <c r="C43"/>
      <c r="D43"/>
      <c r="E43"/>
      <c r="F43"/>
      <c r="G43" s="61"/>
      <c r="H43" s="61"/>
      <c r="I43" s="62"/>
      <c r="J43"/>
      <c r="K43"/>
      <c r="L43"/>
      <c r="M43"/>
      <c r="N43"/>
      <c r="O43"/>
      <c r="P43"/>
      <c r="Q43"/>
      <c r="R43"/>
      <c r="S43" s="62"/>
      <c r="T43" s="63"/>
      <c r="U43"/>
      <c r="V43" s="63"/>
      <c r="W43" s="63"/>
      <c r="X43" s="64"/>
      <c r="Y43" s="64"/>
      <c r="Z43" s="64"/>
      <c r="AA43" s="64"/>
      <c r="AB43" s="61"/>
      <c r="AC43" s="61"/>
      <c r="AD43" s="64"/>
      <c r="AE43" s="65"/>
      <c r="AF43"/>
      <c r="AG43"/>
      <c r="AH43"/>
      <c r="AI43" s="64"/>
      <c r="AJ43"/>
      <c r="AK43" s="64"/>
      <c r="AL43"/>
      <c r="AM43" s="64"/>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row>
    <row r="44" spans="1:253" s="66" customFormat="1" x14ac:dyDescent="0.25">
      <c r="A44"/>
      <c r="B44"/>
      <c r="C44"/>
      <c r="D44"/>
      <c r="E44"/>
      <c r="F44"/>
      <c r="G44" s="61"/>
      <c r="H44" s="61"/>
      <c r="I44" s="62"/>
      <c r="J44"/>
      <c r="K44"/>
      <c r="L44"/>
      <c r="M44"/>
      <c r="N44"/>
      <c r="O44"/>
      <c r="P44"/>
      <c r="Q44"/>
      <c r="R44"/>
      <c r="S44" s="62"/>
      <c r="T44" s="63"/>
      <c r="U44"/>
      <c r="V44" s="63"/>
      <c r="W44" s="63"/>
      <c r="X44" s="64"/>
      <c r="Y44" s="64"/>
      <c r="Z44" s="64"/>
      <c r="AA44" s="64"/>
      <c r="AB44" s="61"/>
      <c r="AC44" s="61"/>
      <c r="AD44" s="64"/>
      <c r="AE44" s="65"/>
      <c r="AF44"/>
      <c r="AG44"/>
      <c r="AH44"/>
      <c r="AI44" s="64"/>
      <c r="AJ44"/>
      <c r="AK44" s="64"/>
      <c r="AL44"/>
      <c r="AM44" s="6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row>
    <row r="45" spans="1:253" s="66" customFormat="1" x14ac:dyDescent="0.25">
      <c r="A45"/>
      <c r="B45"/>
      <c r="C45"/>
      <c r="D45"/>
      <c r="E45"/>
      <c r="F45"/>
      <c r="G45" s="61"/>
      <c r="H45" s="61"/>
      <c r="I45" s="62"/>
      <c r="J45"/>
      <c r="K45"/>
      <c r="L45"/>
      <c r="M45"/>
      <c r="N45"/>
      <c r="O45"/>
      <c r="P45"/>
      <c r="Q45"/>
      <c r="R45"/>
      <c r="S45" s="62"/>
      <c r="T45" s="63"/>
      <c r="U45"/>
      <c r="V45" s="63"/>
      <c r="W45" s="63"/>
      <c r="X45" s="64"/>
      <c r="Y45" s="64"/>
      <c r="Z45" s="64"/>
      <c r="AA45" s="64"/>
      <c r="AB45" s="61"/>
      <c r="AC45" s="61"/>
      <c r="AD45" s="64"/>
      <c r="AE45" s="65"/>
      <c r="AF45"/>
      <c r="AG45"/>
      <c r="AH45"/>
      <c r="AI45" s="64"/>
      <c r="AJ45"/>
      <c r="AK45" s="64"/>
      <c r="AL45"/>
      <c r="AM45" s="64"/>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row>
    <row r="46" spans="1:253" s="66" customFormat="1" x14ac:dyDescent="0.25">
      <c r="A46"/>
      <c r="B46"/>
      <c r="C46"/>
      <c r="D46"/>
      <c r="E46"/>
      <c r="F46"/>
      <c r="G46" s="61"/>
      <c r="H46" s="61"/>
      <c r="I46" s="62"/>
      <c r="J46"/>
      <c r="K46"/>
      <c r="L46"/>
      <c r="M46"/>
      <c r="N46"/>
      <c r="O46"/>
      <c r="P46"/>
      <c r="Q46"/>
      <c r="R46"/>
      <c r="S46" s="62"/>
      <c r="T46" s="63"/>
      <c r="U46"/>
      <c r="V46" s="63"/>
      <c r="W46" s="63"/>
      <c r="X46" s="64"/>
      <c r="Y46" s="64"/>
      <c r="Z46" s="64"/>
      <c r="AA46" s="64"/>
      <c r="AB46" s="61"/>
      <c r="AC46" s="61"/>
      <c r="AD46" s="64"/>
      <c r="AE46" s="65"/>
      <c r="AF46"/>
      <c r="AG46"/>
      <c r="AH46"/>
      <c r="AI46" s="64"/>
      <c r="AJ46"/>
      <c r="AK46" s="64"/>
      <c r="AL46"/>
      <c r="AM46" s="64"/>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row>
    <row r="47" spans="1:253" s="66" customFormat="1" x14ac:dyDescent="0.25">
      <c r="A47"/>
      <c r="B47"/>
      <c r="C47"/>
      <c r="D47"/>
      <c r="E47"/>
      <c r="F47"/>
      <c r="G47" s="61"/>
      <c r="H47" s="61"/>
      <c r="I47" s="62"/>
      <c r="J47"/>
      <c r="K47"/>
      <c r="L47"/>
      <c r="M47"/>
      <c r="N47"/>
      <c r="O47"/>
      <c r="P47"/>
      <c r="Q47"/>
      <c r="R47"/>
      <c r="S47" s="62"/>
      <c r="T47" s="63"/>
      <c r="U47"/>
      <c r="V47" s="63"/>
      <c r="W47" s="63"/>
      <c r="X47" s="64"/>
      <c r="Y47" s="64"/>
      <c r="Z47" s="64"/>
      <c r="AA47" s="64"/>
      <c r="AB47" s="61"/>
      <c r="AC47" s="61"/>
      <c r="AD47" s="64"/>
      <c r="AE47" s="65"/>
      <c r="AF47"/>
      <c r="AG47"/>
      <c r="AH47"/>
      <c r="AI47" s="64"/>
      <c r="AJ47"/>
      <c r="AK47" s="64"/>
      <c r="AL47"/>
      <c r="AM47" s="64"/>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row>
    <row r="48" spans="1:253" s="66" customFormat="1" x14ac:dyDescent="0.25">
      <c r="A48"/>
      <c r="B48"/>
      <c r="C48"/>
      <c r="D48"/>
      <c r="E48"/>
      <c r="F48"/>
      <c r="G48" s="61"/>
      <c r="H48" s="61"/>
      <c r="I48" s="62"/>
      <c r="J48"/>
      <c r="K48"/>
      <c r="L48"/>
      <c r="M48"/>
      <c r="N48"/>
      <c r="O48"/>
      <c r="P48"/>
      <c r="Q48"/>
      <c r="R48"/>
      <c r="S48" s="62"/>
      <c r="T48" s="63"/>
      <c r="U48"/>
      <c r="V48" s="63"/>
      <c r="W48" s="63"/>
      <c r="X48" s="64"/>
      <c r="Y48" s="64"/>
      <c r="Z48" s="64"/>
      <c r="AA48" s="64"/>
      <c r="AB48" s="61"/>
      <c r="AC48" s="61"/>
      <c r="AD48" s="64"/>
      <c r="AE48" s="65"/>
      <c r="AF48"/>
      <c r="AG48"/>
      <c r="AH48"/>
      <c r="AI48" s="64"/>
      <c r="AJ48"/>
      <c r="AK48" s="64"/>
      <c r="AL48"/>
      <c r="AM48" s="64"/>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row>
    <row r="49" spans="1:253" s="66" customFormat="1" x14ac:dyDescent="0.25">
      <c r="A49"/>
      <c r="B49"/>
      <c r="C49"/>
      <c r="D49"/>
      <c r="E49"/>
      <c r="F49"/>
      <c r="G49" s="61"/>
      <c r="H49" s="61"/>
      <c r="I49" s="62"/>
      <c r="J49"/>
      <c r="K49"/>
      <c r="L49"/>
      <c r="M49"/>
      <c r="N49"/>
      <c r="O49"/>
      <c r="P49"/>
      <c r="Q49"/>
      <c r="R49"/>
      <c r="S49" s="62"/>
      <c r="T49" s="63"/>
      <c r="U49"/>
      <c r="V49" s="63"/>
      <c r="W49" s="63"/>
      <c r="X49" s="64"/>
      <c r="Y49" s="64"/>
      <c r="Z49" s="64"/>
      <c r="AA49" s="64"/>
      <c r="AB49" s="61"/>
      <c r="AC49" s="61"/>
      <c r="AD49" s="64"/>
      <c r="AE49" s="65"/>
      <c r="AF49"/>
      <c r="AG49"/>
      <c r="AH49"/>
      <c r="AI49" s="64"/>
      <c r="AJ49"/>
      <c r="AK49" s="64"/>
      <c r="AL49"/>
      <c r="AM49" s="64"/>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row>
    <row r="50" spans="1:253" s="66" customFormat="1" x14ac:dyDescent="0.25">
      <c r="A50"/>
      <c r="B50"/>
      <c r="C50"/>
      <c r="D50"/>
      <c r="E50"/>
      <c r="F50"/>
      <c r="G50" s="61"/>
      <c r="H50" s="61"/>
      <c r="I50" s="62"/>
      <c r="J50"/>
      <c r="K50"/>
      <c r="L50"/>
      <c r="M50"/>
      <c r="N50"/>
      <c r="O50"/>
      <c r="P50"/>
      <c r="Q50"/>
      <c r="R50"/>
      <c r="S50" s="62"/>
      <c r="T50" s="63"/>
      <c r="U50"/>
      <c r="V50" s="63"/>
      <c r="W50" s="63"/>
      <c r="X50" s="64"/>
      <c r="Y50" s="64"/>
      <c r="Z50" s="64"/>
      <c r="AA50" s="64"/>
      <c r="AB50" s="61"/>
      <c r="AC50" s="61"/>
      <c r="AD50" s="64"/>
      <c r="AE50" s="65"/>
      <c r="AF50"/>
      <c r="AG50"/>
      <c r="AH50"/>
      <c r="AI50" s="64"/>
      <c r="AJ50"/>
      <c r="AK50" s="64"/>
      <c r="AL50"/>
      <c r="AM50" s="64"/>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row>
    <row r="51" spans="1:253" s="66" customFormat="1" x14ac:dyDescent="0.25">
      <c r="A51"/>
      <c r="B51"/>
      <c r="C51"/>
      <c r="D51"/>
      <c r="E51"/>
      <c r="F51"/>
      <c r="G51" s="61"/>
      <c r="H51" s="61"/>
      <c r="I51" s="62"/>
      <c r="J51"/>
      <c r="K51"/>
      <c r="L51"/>
      <c r="M51"/>
      <c r="N51"/>
      <c r="O51"/>
      <c r="P51"/>
      <c r="Q51"/>
      <c r="R51"/>
      <c r="S51" s="62"/>
      <c r="T51" s="63"/>
      <c r="U51"/>
      <c r="V51" s="63"/>
      <c r="W51" s="63"/>
      <c r="X51" s="64"/>
      <c r="Y51" s="64"/>
      <c r="Z51" s="64"/>
      <c r="AA51" s="64"/>
      <c r="AB51" s="61"/>
      <c r="AC51" s="61"/>
      <c r="AD51" s="64"/>
      <c r="AE51" s="65"/>
      <c r="AF51"/>
      <c r="AG51"/>
      <c r="AH51"/>
      <c r="AI51" s="64"/>
      <c r="AJ51"/>
      <c r="AK51" s="64"/>
      <c r="AL51"/>
      <c r="AM51" s="64"/>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row>
    <row r="52" spans="1:253" s="66" customFormat="1" x14ac:dyDescent="0.25">
      <c r="A52"/>
      <c r="B52"/>
      <c r="C52"/>
      <c r="D52"/>
      <c r="E52"/>
      <c r="F52"/>
      <c r="G52" s="61"/>
      <c r="H52" s="61"/>
      <c r="I52" s="62"/>
      <c r="J52"/>
      <c r="K52"/>
      <c r="L52"/>
      <c r="M52"/>
      <c r="N52"/>
      <c r="O52"/>
      <c r="P52"/>
      <c r="Q52"/>
      <c r="R52"/>
      <c r="S52" s="62"/>
      <c r="T52" s="63"/>
      <c r="U52"/>
      <c r="V52" s="63"/>
      <c r="W52" s="63"/>
      <c r="X52" s="64"/>
      <c r="Y52" s="64"/>
      <c r="Z52" s="64"/>
      <c r="AA52" s="64"/>
      <c r="AB52" s="61"/>
      <c r="AC52" s="61"/>
      <c r="AD52" s="64"/>
      <c r="AE52" s="65"/>
      <c r="AF52"/>
      <c r="AG52"/>
      <c r="AH52"/>
      <c r="AI52" s="64"/>
      <c r="AJ52"/>
      <c r="AK52" s="64"/>
      <c r="AL52"/>
      <c r="AM52" s="64"/>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row>
    <row r="53" spans="1:253" s="66" customFormat="1" x14ac:dyDescent="0.25">
      <c r="A53"/>
      <c r="B53"/>
      <c r="C53"/>
      <c r="D53"/>
      <c r="E53"/>
      <c r="F53"/>
      <c r="G53" s="61"/>
      <c r="H53" s="61"/>
      <c r="I53" s="62"/>
      <c r="J53"/>
      <c r="K53"/>
      <c r="L53"/>
      <c r="M53"/>
      <c r="N53"/>
      <c r="O53"/>
      <c r="P53"/>
      <c r="Q53"/>
      <c r="R53"/>
      <c r="S53" s="62"/>
      <c r="T53" s="63"/>
      <c r="U53"/>
      <c r="V53" s="63"/>
      <c r="W53" s="63"/>
      <c r="X53" s="64"/>
      <c r="Y53" s="64"/>
      <c r="Z53" s="64"/>
      <c r="AA53" s="64"/>
      <c r="AB53" s="61"/>
      <c r="AC53" s="61"/>
      <c r="AD53" s="64"/>
      <c r="AE53" s="65"/>
      <c r="AF53"/>
      <c r="AG53"/>
      <c r="AH53"/>
      <c r="AI53" s="64"/>
      <c r="AJ53"/>
      <c r="AK53" s="64"/>
      <c r="AL53"/>
      <c r="AM53" s="64"/>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row>
    <row r="54" spans="1:253" s="66" customFormat="1" x14ac:dyDescent="0.25">
      <c r="A54"/>
      <c r="B54"/>
      <c r="C54"/>
      <c r="D54"/>
      <c r="E54"/>
      <c r="F54"/>
      <c r="G54" s="61"/>
      <c r="H54" s="61"/>
      <c r="I54" s="62"/>
      <c r="J54"/>
      <c r="K54"/>
      <c r="L54"/>
      <c r="M54"/>
      <c r="N54"/>
      <c r="O54"/>
      <c r="P54"/>
      <c r="Q54"/>
      <c r="R54"/>
      <c r="S54" s="62"/>
      <c r="T54" s="63"/>
      <c r="U54"/>
      <c r="V54" s="63"/>
      <c r="W54" s="63"/>
      <c r="X54" s="64"/>
      <c r="Y54" s="64"/>
      <c r="Z54" s="64"/>
      <c r="AA54" s="64"/>
      <c r="AB54" s="61"/>
      <c r="AC54" s="61"/>
      <c r="AD54" s="64"/>
      <c r="AE54" s="65"/>
      <c r="AF54"/>
      <c r="AG54"/>
      <c r="AH54"/>
      <c r="AI54" s="64"/>
      <c r="AJ54"/>
      <c r="AK54" s="64"/>
      <c r="AL54"/>
      <c r="AM54" s="6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row>
    <row r="55" spans="1:253" s="66" customFormat="1" x14ac:dyDescent="0.25">
      <c r="A55"/>
      <c r="B55"/>
      <c r="C55"/>
      <c r="D55"/>
      <c r="E55"/>
      <c r="F55"/>
      <c r="G55" s="61"/>
      <c r="H55" s="61"/>
      <c r="I55" s="62"/>
      <c r="J55"/>
      <c r="K55"/>
      <c r="L55"/>
      <c r="M55"/>
      <c r="N55"/>
      <c r="O55"/>
      <c r="P55"/>
      <c r="Q55"/>
      <c r="R55"/>
      <c r="S55" s="62"/>
      <c r="T55" s="63"/>
      <c r="U55"/>
      <c r="V55" s="63"/>
      <c r="W55" s="63"/>
      <c r="X55" s="64"/>
      <c r="Y55" s="64"/>
      <c r="Z55" s="64"/>
      <c r="AA55" s="64"/>
      <c r="AB55" s="61"/>
      <c r="AC55" s="61"/>
      <c r="AD55" s="64"/>
      <c r="AE55" s="65"/>
      <c r="AF55"/>
      <c r="AG55"/>
      <c r="AH55"/>
      <c r="AI55" s="64"/>
      <c r="AJ55"/>
      <c r="AK55" s="64"/>
      <c r="AL55"/>
      <c r="AM55" s="64"/>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row>
    <row r="56" spans="1:253" s="66" customFormat="1" x14ac:dyDescent="0.25">
      <c r="A56"/>
      <c r="B56"/>
      <c r="C56"/>
      <c r="D56"/>
      <c r="E56"/>
      <c r="F56"/>
      <c r="G56" s="61"/>
      <c r="H56" s="61"/>
      <c r="I56" s="62"/>
      <c r="J56"/>
      <c r="K56"/>
      <c r="L56"/>
      <c r="M56"/>
      <c r="N56"/>
      <c r="O56"/>
      <c r="P56"/>
      <c r="Q56"/>
      <c r="R56"/>
      <c r="S56" s="62"/>
      <c r="T56" s="63"/>
      <c r="U56"/>
      <c r="V56" s="63"/>
      <c r="W56" s="63"/>
      <c r="X56" s="64"/>
      <c r="Y56" s="64"/>
      <c r="Z56" s="64"/>
      <c r="AA56" s="64"/>
      <c r="AB56" s="61"/>
      <c r="AC56" s="61"/>
      <c r="AD56" s="64"/>
      <c r="AE56" s="65"/>
      <c r="AF56"/>
      <c r="AG56"/>
      <c r="AH56"/>
      <c r="AI56" s="64"/>
      <c r="AJ56"/>
      <c r="AK56" s="64"/>
      <c r="AL56"/>
      <c r="AM56" s="64"/>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row>
    <row r="57" spans="1:253" s="66" customFormat="1" x14ac:dyDescent="0.25">
      <c r="A57"/>
      <c r="B57"/>
      <c r="C57"/>
      <c r="D57"/>
      <c r="E57"/>
      <c r="F57"/>
      <c r="G57" s="61"/>
      <c r="H57" s="61"/>
      <c r="I57" s="62"/>
      <c r="J57"/>
      <c r="K57"/>
      <c r="L57"/>
      <c r="M57"/>
      <c r="N57"/>
      <c r="O57"/>
      <c r="P57"/>
      <c r="Q57"/>
      <c r="R57"/>
      <c r="S57" s="62"/>
      <c r="T57" s="63"/>
      <c r="U57"/>
      <c r="V57" s="63"/>
      <c r="W57" s="63"/>
      <c r="X57" s="64"/>
      <c r="Y57" s="64"/>
      <c r="Z57" s="64"/>
      <c r="AA57" s="64"/>
      <c r="AB57" s="61"/>
      <c r="AC57" s="61"/>
      <c r="AD57" s="64"/>
      <c r="AE57" s="65"/>
      <c r="AF57"/>
      <c r="AG57"/>
      <c r="AH57"/>
      <c r="AI57" s="64"/>
      <c r="AJ57"/>
      <c r="AK57" s="64"/>
      <c r="AL57"/>
      <c r="AM57" s="64"/>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row>
    <row r="58" spans="1:253" s="66" customFormat="1" x14ac:dyDescent="0.25">
      <c r="A58"/>
      <c r="B58"/>
      <c r="C58"/>
      <c r="D58"/>
      <c r="E58"/>
      <c r="F58"/>
      <c r="G58" s="61"/>
      <c r="H58" s="61"/>
      <c r="I58" s="62"/>
      <c r="J58"/>
      <c r="K58"/>
      <c r="L58"/>
      <c r="M58"/>
      <c r="N58"/>
      <c r="O58"/>
      <c r="P58"/>
      <c r="Q58"/>
      <c r="R58"/>
      <c r="S58" s="62"/>
      <c r="T58" s="63"/>
      <c r="U58"/>
      <c r="V58" s="63"/>
      <c r="W58" s="63"/>
      <c r="X58" s="64"/>
      <c r="Y58" s="64"/>
      <c r="Z58" s="64"/>
      <c r="AA58" s="64"/>
      <c r="AB58" s="61"/>
      <c r="AC58" s="61"/>
      <c r="AD58" s="64"/>
      <c r="AE58" s="65"/>
      <c r="AF58"/>
      <c r="AG58"/>
      <c r="AH58"/>
      <c r="AI58" s="64"/>
      <c r="AJ58"/>
      <c r="AK58" s="64"/>
      <c r="AL58"/>
      <c r="AM58" s="64"/>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row>
    <row r="59" spans="1:253" s="66" customFormat="1" x14ac:dyDescent="0.25">
      <c r="A59"/>
      <c r="B59"/>
      <c r="C59"/>
      <c r="D59"/>
      <c r="E59"/>
      <c r="F59"/>
      <c r="G59" s="61"/>
      <c r="H59" s="61"/>
      <c r="I59" s="62"/>
      <c r="J59"/>
      <c r="K59"/>
      <c r="L59"/>
      <c r="M59"/>
      <c r="N59"/>
      <c r="O59"/>
      <c r="P59"/>
      <c r="Q59"/>
      <c r="R59"/>
      <c r="S59" s="62"/>
      <c r="T59" s="63"/>
      <c r="U59"/>
      <c r="V59" s="63"/>
      <c r="W59" s="63"/>
      <c r="X59" s="64"/>
      <c r="Y59" s="64"/>
      <c r="Z59" s="64"/>
      <c r="AA59" s="64"/>
      <c r="AB59" s="61"/>
      <c r="AC59" s="61"/>
      <c r="AD59" s="64"/>
      <c r="AE59" s="65"/>
      <c r="AF59"/>
      <c r="AG59"/>
      <c r="AH59"/>
      <c r="AI59" s="64"/>
      <c r="AJ59"/>
      <c r="AK59" s="64"/>
      <c r="AL59"/>
      <c r="AM59" s="64"/>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row>
    <row r="60" spans="1:253" s="66" customFormat="1" x14ac:dyDescent="0.25">
      <c r="A60"/>
      <c r="B60"/>
      <c r="C60"/>
      <c r="D60"/>
      <c r="E60"/>
      <c r="F60"/>
      <c r="G60" s="61"/>
      <c r="H60" s="61"/>
      <c r="I60" s="62"/>
      <c r="J60"/>
      <c r="K60"/>
      <c r="L60"/>
      <c r="M60"/>
      <c r="N60"/>
      <c r="O60"/>
      <c r="P60"/>
      <c r="Q60"/>
      <c r="R60"/>
      <c r="S60" s="62"/>
      <c r="T60" s="63"/>
      <c r="U60"/>
      <c r="V60" s="63"/>
      <c r="W60" s="63"/>
      <c r="X60" s="64"/>
      <c r="Y60" s="64"/>
      <c r="Z60" s="64"/>
      <c r="AA60" s="64"/>
      <c r="AB60" s="61"/>
      <c r="AC60" s="61"/>
      <c r="AD60" s="64"/>
      <c r="AE60" s="65"/>
      <c r="AF60"/>
      <c r="AG60"/>
      <c r="AH60"/>
      <c r="AI60" s="64"/>
      <c r="AJ60"/>
      <c r="AK60" s="64"/>
      <c r="AL60"/>
      <c r="AM60" s="64"/>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row>
    <row r="61" spans="1:253" s="66" customFormat="1" x14ac:dyDescent="0.25">
      <c r="A61"/>
      <c r="B61"/>
      <c r="C61"/>
      <c r="D61"/>
      <c r="E61"/>
      <c r="F61"/>
      <c r="G61" s="61"/>
      <c r="H61" s="61"/>
      <c r="I61" s="62"/>
      <c r="J61"/>
      <c r="K61"/>
      <c r="L61"/>
      <c r="M61"/>
      <c r="N61"/>
      <c r="O61"/>
      <c r="P61"/>
      <c r="Q61"/>
      <c r="R61"/>
      <c r="S61" s="62"/>
      <c r="T61" s="63"/>
      <c r="U61"/>
      <c r="V61" s="63"/>
      <c r="W61" s="63"/>
      <c r="X61" s="64"/>
      <c r="Y61" s="64"/>
      <c r="Z61" s="64"/>
      <c r="AA61" s="64"/>
      <c r="AB61" s="61"/>
      <c r="AC61" s="61"/>
      <c r="AD61" s="64"/>
      <c r="AE61" s="65"/>
      <c r="AF61"/>
      <c r="AG61"/>
      <c r="AH61"/>
      <c r="AI61" s="64"/>
      <c r="AJ61"/>
      <c r="AK61" s="64"/>
      <c r="AL61"/>
      <c r="AM61" s="64"/>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row>
    <row r="62" spans="1:253" s="66" customFormat="1" x14ac:dyDescent="0.25">
      <c r="A62"/>
      <c r="B62"/>
      <c r="C62"/>
      <c r="D62"/>
      <c r="E62"/>
      <c r="F62"/>
      <c r="G62" s="61"/>
      <c r="H62" s="61"/>
      <c r="I62" s="62"/>
      <c r="J62"/>
      <c r="K62"/>
      <c r="L62"/>
      <c r="M62"/>
      <c r="N62"/>
      <c r="O62"/>
      <c r="P62"/>
      <c r="Q62"/>
      <c r="R62"/>
      <c r="S62" s="62"/>
      <c r="T62" s="63"/>
      <c r="U62"/>
      <c r="V62" s="63"/>
      <c r="W62" s="63"/>
      <c r="X62" s="64"/>
      <c r="Y62" s="64"/>
      <c r="Z62" s="64"/>
      <c r="AA62" s="64"/>
      <c r="AB62" s="61"/>
      <c r="AC62" s="61"/>
      <c r="AD62" s="64"/>
      <c r="AE62" s="65"/>
      <c r="AF62"/>
      <c r="AG62"/>
      <c r="AH62"/>
      <c r="AI62" s="64"/>
      <c r="AJ62"/>
      <c r="AK62" s="64"/>
      <c r="AL62"/>
      <c r="AM62" s="64"/>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row>
    <row r="63" spans="1:253" s="66" customFormat="1" x14ac:dyDescent="0.25">
      <c r="A63"/>
      <c r="B63"/>
      <c r="C63"/>
      <c r="D63"/>
      <c r="E63"/>
      <c r="F63"/>
      <c r="G63" s="61"/>
      <c r="H63" s="61"/>
      <c r="I63" s="62"/>
      <c r="J63"/>
      <c r="K63"/>
      <c r="L63"/>
      <c r="M63"/>
      <c r="N63"/>
      <c r="O63"/>
      <c r="P63"/>
      <c r="Q63"/>
      <c r="R63"/>
      <c r="S63" s="62"/>
      <c r="T63" s="63"/>
      <c r="U63"/>
      <c r="V63" s="63"/>
      <c r="W63" s="63"/>
      <c r="X63" s="64"/>
      <c r="Y63" s="64"/>
      <c r="Z63" s="64"/>
      <c r="AA63" s="64"/>
      <c r="AB63" s="61"/>
      <c r="AC63" s="61"/>
      <c r="AD63" s="64"/>
      <c r="AE63" s="65"/>
      <c r="AF63"/>
      <c r="AG63"/>
      <c r="AH63"/>
      <c r="AI63" s="64"/>
      <c r="AJ63"/>
      <c r="AK63" s="64"/>
      <c r="AL63"/>
      <c r="AM63" s="64"/>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row>
    <row r="64" spans="1:253" s="66" customFormat="1" x14ac:dyDescent="0.25">
      <c r="A64"/>
      <c r="B64"/>
      <c r="C64"/>
      <c r="D64"/>
      <c r="E64"/>
      <c r="F64"/>
      <c r="G64" s="61"/>
      <c r="H64" s="61"/>
      <c r="I64" s="62"/>
      <c r="J64"/>
      <c r="K64"/>
      <c r="L64"/>
      <c r="M64"/>
      <c r="N64"/>
      <c r="O64"/>
      <c r="P64"/>
      <c r="Q64"/>
      <c r="R64"/>
      <c r="S64" s="62"/>
      <c r="T64" s="63"/>
      <c r="U64"/>
      <c r="V64" s="63"/>
      <c r="W64" s="63"/>
      <c r="X64" s="64"/>
      <c r="Y64" s="64"/>
      <c r="Z64" s="64"/>
      <c r="AA64" s="64"/>
      <c r="AB64" s="61"/>
      <c r="AC64" s="61"/>
      <c r="AD64" s="64"/>
      <c r="AE64" s="65"/>
      <c r="AF64"/>
      <c r="AG64"/>
      <c r="AH64"/>
      <c r="AI64" s="64"/>
      <c r="AJ64"/>
      <c r="AK64" s="64"/>
      <c r="AL64"/>
      <c r="AM64" s="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row>
    <row r="65" spans="1:253" s="66" customFormat="1" x14ac:dyDescent="0.25">
      <c r="A65"/>
      <c r="B65"/>
      <c r="C65"/>
      <c r="D65"/>
      <c r="E65"/>
      <c r="F65"/>
      <c r="G65" s="61"/>
      <c r="H65" s="61"/>
      <c r="I65" s="62"/>
      <c r="J65"/>
      <c r="K65"/>
      <c r="L65"/>
      <c r="M65"/>
      <c r="N65"/>
      <c r="O65"/>
      <c r="P65"/>
      <c r="Q65"/>
      <c r="R65"/>
      <c r="S65" s="62"/>
      <c r="T65" s="63"/>
      <c r="U65"/>
      <c r="V65" s="63"/>
      <c r="W65" s="63"/>
      <c r="X65" s="64"/>
      <c r="Y65" s="64"/>
      <c r="Z65" s="64"/>
      <c r="AA65" s="64"/>
      <c r="AB65" s="61"/>
      <c r="AC65" s="61"/>
      <c r="AD65" s="64"/>
      <c r="AE65" s="65"/>
      <c r="AF65"/>
      <c r="AG65"/>
      <c r="AH65"/>
      <c r="AI65" s="64"/>
      <c r="AJ65"/>
      <c r="AK65" s="64"/>
      <c r="AL65"/>
      <c r="AM65" s="64"/>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row>
    <row r="66" spans="1:253" s="66" customFormat="1" x14ac:dyDescent="0.25">
      <c r="A66"/>
      <c r="B66"/>
      <c r="C66"/>
      <c r="D66"/>
      <c r="E66"/>
      <c r="F66"/>
      <c r="G66" s="61"/>
      <c r="H66" s="61"/>
      <c r="I66" s="62"/>
      <c r="J66"/>
      <c r="K66"/>
      <c r="L66"/>
      <c r="M66"/>
      <c r="N66"/>
      <c r="O66"/>
      <c r="P66"/>
      <c r="Q66"/>
      <c r="R66"/>
      <c r="S66" s="62"/>
      <c r="T66" s="63"/>
      <c r="U66"/>
      <c r="V66" s="63"/>
      <c r="W66" s="63"/>
      <c r="X66" s="64"/>
      <c r="Y66" s="64"/>
      <c r="Z66" s="64"/>
      <c r="AA66" s="64"/>
      <c r="AB66" s="61"/>
      <c r="AC66" s="61"/>
      <c r="AD66" s="64"/>
      <c r="AE66" s="65"/>
      <c r="AF66"/>
      <c r="AG66"/>
      <c r="AH66"/>
      <c r="AI66" s="64"/>
      <c r="AJ66"/>
      <c r="AK66" s="64"/>
      <c r="AL66"/>
      <c r="AM66" s="64"/>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row>
    <row r="67" spans="1:253" s="66" customFormat="1" x14ac:dyDescent="0.25">
      <c r="A67"/>
      <c r="B67"/>
      <c r="C67"/>
      <c r="D67"/>
      <c r="E67"/>
      <c r="F67"/>
      <c r="G67" s="61"/>
      <c r="H67" s="61"/>
      <c r="I67" s="62"/>
      <c r="J67"/>
      <c r="K67"/>
      <c r="L67"/>
      <c r="M67"/>
      <c r="N67"/>
      <c r="O67"/>
      <c r="P67"/>
      <c r="Q67"/>
      <c r="R67"/>
      <c r="S67" s="62"/>
      <c r="T67" s="63"/>
      <c r="U67"/>
      <c r="V67" s="63"/>
      <c r="W67" s="63"/>
      <c r="X67" s="64"/>
      <c r="Y67" s="64"/>
      <c r="Z67" s="64"/>
      <c r="AA67" s="64"/>
      <c r="AB67" s="61"/>
      <c r="AC67" s="61"/>
      <c r="AD67" s="64"/>
      <c r="AE67" s="65"/>
      <c r="AF67"/>
      <c r="AG67"/>
      <c r="AH67"/>
      <c r="AI67" s="64"/>
      <c r="AJ67"/>
      <c r="AK67" s="64"/>
      <c r="AL67"/>
      <c r="AM67" s="64"/>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row>
    <row r="68" spans="1:253" s="66" customFormat="1" x14ac:dyDescent="0.25">
      <c r="A68"/>
      <c r="B68"/>
      <c r="C68"/>
      <c r="D68"/>
      <c r="E68"/>
      <c r="F68"/>
      <c r="G68" s="61"/>
      <c r="H68" s="61"/>
      <c r="I68" s="62"/>
      <c r="J68"/>
      <c r="K68"/>
      <c r="L68"/>
      <c r="M68"/>
      <c r="N68"/>
      <c r="O68"/>
      <c r="P68"/>
      <c r="Q68"/>
      <c r="R68"/>
      <c r="S68" s="62"/>
      <c r="T68" s="63"/>
      <c r="U68"/>
      <c r="V68" s="63"/>
      <c r="W68" s="63"/>
      <c r="X68" s="64"/>
      <c r="Y68" s="64"/>
      <c r="Z68" s="64"/>
      <c r="AA68" s="64"/>
      <c r="AB68" s="61"/>
      <c r="AC68" s="61"/>
      <c r="AD68" s="64"/>
      <c r="AE68" s="65"/>
      <c r="AF68"/>
      <c r="AG68"/>
      <c r="AH68"/>
      <c r="AI68" s="64"/>
      <c r="AJ68"/>
      <c r="AK68" s="64"/>
      <c r="AL68"/>
      <c r="AM68" s="64"/>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row>
    <row r="69" spans="1:253" s="66" customFormat="1" x14ac:dyDescent="0.25">
      <c r="A69"/>
      <c r="B69"/>
      <c r="C69"/>
      <c r="D69"/>
      <c r="E69"/>
      <c r="F69"/>
      <c r="G69" s="61"/>
      <c r="H69" s="61"/>
      <c r="I69" s="62"/>
      <c r="J69"/>
      <c r="K69"/>
      <c r="L69"/>
      <c r="M69"/>
      <c r="N69"/>
      <c r="O69"/>
      <c r="P69"/>
      <c r="Q69"/>
      <c r="R69"/>
      <c r="S69" s="62"/>
      <c r="T69" s="63"/>
      <c r="U69"/>
      <c r="V69" s="63"/>
      <c r="W69" s="63"/>
      <c r="X69" s="64"/>
      <c r="Y69" s="64"/>
      <c r="Z69" s="64"/>
      <c r="AA69" s="64"/>
      <c r="AB69" s="61"/>
      <c r="AC69" s="61"/>
      <c r="AD69" s="64"/>
      <c r="AE69" s="65"/>
      <c r="AF69"/>
      <c r="AG69"/>
      <c r="AH69"/>
      <c r="AI69" s="64"/>
      <c r="AJ69"/>
      <c r="AK69" s="64"/>
      <c r="AL69"/>
      <c r="AM69" s="64"/>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row>
    <row r="70" spans="1:253" s="66" customFormat="1" x14ac:dyDescent="0.25">
      <c r="A70"/>
      <c r="B70"/>
      <c r="C70"/>
      <c r="D70"/>
      <c r="E70"/>
      <c r="F70"/>
      <c r="G70" s="61"/>
      <c r="H70" s="61"/>
      <c r="I70" s="62"/>
      <c r="J70"/>
      <c r="K70"/>
      <c r="L70"/>
      <c r="M70"/>
      <c r="N70"/>
      <c r="O70"/>
      <c r="P70"/>
      <c r="Q70"/>
      <c r="R70"/>
      <c r="S70" s="62"/>
      <c r="T70" s="63"/>
      <c r="U70"/>
      <c r="V70" s="63"/>
      <c r="W70" s="63"/>
      <c r="X70" s="64"/>
      <c r="Y70" s="64"/>
      <c r="Z70" s="64"/>
      <c r="AA70" s="64"/>
      <c r="AB70" s="61"/>
      <c r="AC70" s="61"/>
      <c r="AD70" s="64"/>
      <c r="AE70" s="65"/>
      <c r="AF70"/>
      <c r="AG70"/>
      <c r="AH70"/>
      <c r="AI70" s="64"/>
      <c r="AJ70"/>
      <c r="AK70" s="64"/>
      <c r="AL70"/>
      <c r="AM70" s="64"/>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row>
    <row r="71" spans="1:253" s="66" customFormat="1" x14ac:dyDescent="0.25">
      <c r="A71"/>
      <c r="B71"/>
      <c r="C71"/>
      <c r="D71"/>
      <c r="E71"/>
      <c r="F71"/>
      <c r="G71" s="61"/>
      <c r="H71" s="61"/>
      <c r="I71" s="62"/>
      <c r="J71"/>
      <c r="K71"/>
      <c r="L71"/>
      <c r="M71"/>
      <c r="N71"/>
      <c r="O71"/>
      <c r="P71"/>
      <c r="Q71"/>
      <c r="R71"/>
      <c r="S71" s="62"/>
      <c r="T71" s="63"/>
      <c r="U71"/>
      <c r="V71" s="63"/>
      <c r="W71" s="63"/>
      <c r="X71" s="64"/>
      <c r="Y71" s="64"/>
      <c r="Z71" s="64"/>
      <c r="AA71" s="64"/>
      <c r="AB71" s="61"/>
      <c r="AC71" s="61"/>
      <c r="AD71" s="64"/>
      <c r="AE71" s="65"/>
      <c r="AF71"/>
      <c r="AG71"/>
      <c r="AH71"/>
      <c r="AI71" s="64"/>
      <c r="AJ71"/>
      <c r="AK71" s="64"/>
      <c r="AL71"/>
      <c r="AM71" s="64"/>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row>
    <row r="72" spans="1:253" s="66" customFormat="1" x14ac:dyDescent="0.25">
      <c r="A72"/>
      <c r="B72"/>
      <c r="C72"/>
      <c r="D72"/>
      <c r="E72"/>
      <c r="F72"/>
      <c r="G72" s="61"/>
      <c r="H72" s="61"/>
      <c r="I72" s="62"/>
      <c r="J72"/>
      <c r="K72"/>
      <c r="L72"/>
      <c r="M72"/>
      <c r="N72"/>
      <c r="O72"/>
      <c r="P72"/>
      <c r="Q72"/>
      <c r="R72"/>
      <c r="S72" s="62"/>
      <c r="T72" s="63"/>
      <c r="U72"/>
      <c r="V72" s="63"/>
      <c r="W72" s="63"/>
      <c r="X72" s="64"/>
      <c r="Y72" s="64"/>
      <c r="Z72" s="64"/>
      <c r="AA72" s="64"/>
      <c r="AB72" s="61"/>
      <c r="AC72" s="61"/>
      <c r="AD72" s="64"/>
      <c r="AE72" s="65"/>
      <c r="AF72"/>
      <c r="AG72"/>
      <c r="AH72"/>
      <c r="AI72" s="64"/>
      <c r="AJ72"/>
      <c r="AK72" s="64"/>
      <c r="AL72"/>
      <c r="AM72" s="64"/>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row>
    <row r="73" spans="1:253" s="66" customFormat="1" x14ac:dyDescent="0.25">
      <c r="A73"/>
      <c r="B73"/>
      <c r="C73"/>
      <c r="D73"/>
      <c r="E73"/>
      <c r="F73"/>
      <c r="G73" s="61"/>
      <c r="H73" s="61"/>
      <c r="I73" s="62"/>
      <c r="J73"/>
      <c r="K73"/>
      <c r="L73"/>
      <c r="M73"/>
      <c r="N73"/>
      <c r="O73"/>
      <c r="P73"/>
      <c r="Q73"/>
      <c r="R73"/>
      <c r="S73" s="62"/>
      <c r="T73" s="63"/>
      <c r="U73"/>
      <c r="V73" s="63"/>
      <c r="W73" s="63"/>
      <c r="X73" s="64"/>
      <c r="Y73" s="64"/>
      <c r="Z73" s="64"/>
      <c r="AA73" s="64"/>
      <c r="AB73" s="61"/>
      <c r="AC73" s="61"/>
      <c r="AD73" s="64"/>
      <c r="AE73" s="65"/>
      <c r="AF73"/>
      <c r="AG73"/>
      <c r="AH73"/>
      <c r="AI73" s="64"/>
      <c r="AJ73"/>
      <c r="AK73" s="64"/>
      <c r="AL73"/>
      <c r="AM73" s="64"/>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row>
    <row r="74" spans="1:253" s="66" customFormat="1" x14ac:dyDescent="0.25">
      <c r="A74"/>
      <c r="B74"/>
      <c r="C74"/>
      <c r="D74"/>
      <c r="E74"/>
      <c r="F74"/>
      <c r="G74" s="61"/>
      <c r="H74" s="61"/>
      <c r="I74" s="62"/>
      <c r="J74"/>
      <c r="K74"/>
      <c r="L74"/>
      <c r="M74"/>
      <c r="N74"/>
      <c r="O74"/>
      <c r="P74"/>
      <c r="Q74"/>
      <c r="R74"/>
      <c r="S74" s="62"/>
      <c r="T74" s="63"/>
      <c r="U74"/>
      <c r="V74" s="63"/>
      <c r="W74" s="63"/>
      <c r="X74" s="64"/>
      <c r="Y74" s="64"/>
      <c r="Z74" s="64"/>
      <c r="AA74" s="64"/>
      <c r="AB74" s="61"/>
      <c r="AC74" s="61"/>
      <c r="AD74" s="64"/>
      <c r="AE74" s="65"/>
      <c r="AF74"/>
      <c r="AG74"/>
      <c r="AH74"/>
      <c r="AI74" s="64"/>
      <c r="AJ74"/>
      <c r="AK74" s="64"/>
      <c r="AL74"/>
      <c r="AM74" s="6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row>
    <row r="75" spans="1:253" s="66" customFormat="1" x14ac:dyDescent="0.25">
      <c r="A75"/>
      <c r="B75"/>
      <c r="C75"/>
      <c r="D75"/>
      <c r="E75"/>
      <c r="F75"/>
      <c r="G75" s="61"/>
      <c r="H75" s="61"/>
      <c r="I75" s="62"/>
      <c r="J75"/>
      <c r="K75"/>
      <c r="L75"/>
      <c r="M75"/>
      <c r="N75"/>
      <c r="O75"/>
      <c r="P75"/>
      <c r="Q75"/>
      <c r="R75"/>
      <c r="S75" s="62"/>
      <c r="T75" s="63"/>
      <c r="U75"/>
      <c r="V75" s="63"/>
      <c r="W75" s="63"/>
      <c r="X75" s="64"/>
      <c r="Y75" s="64"/>
      <c r="Z75" s="64"/>
      <c r="AA75" s="64"/>
      <c r="AB75" s="61"/>
      <c r="AC75" s="61"/>
      <c r="AD75" s="64"/>
      <c r="AE75" s="65"/>
      <c r="AF75"/>
      <c r="AG75"/>
      <c r="AH75"/>
      <c r="AI75" s="64"/>
      <c r="AJ75"/>
      <c r="AK75" s="64"/>
      <c r="AL75"/>
      <c r="AM75" s="64"/>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row>
    <row r="76" spans="1:253" s="66" customFormat="1" x14ac:dyDescent="0.25">
      <c r="A76"/>
      <c r="B76"/>
      <c r="C76"/>
      <c r="D76"/>
      <c r="E76"/>
      <c r="F76"/>
      <c r="G76" s="61"/>
      <c r="H76" s="61"/>
      <c r="I76" s="62"/>
      <c r="J76"/>
      <c r="K76"/>
      <c r="L76"/>
      <c r="M76"/>
      <c r="N76"/>
      <c r="O76"/>
      <c r="P76"/>
      <c r="Q76"/>
      <c r="R76"/>
      <c r="S76" s="62"/>
      <c r="T76" s="63"/>
      <c r="U76"/>
      <c r="V76" s="63"/>
      <c r="W76" s="63"/>
      <c r="X76" s="64"/>
      <c r="Y76" s="64"/>
      <c r="Z76" s="64"/>
      <c r="AA76" s="64"/>
      <c r="AB76" s="61"/>
      <c r="AC76" s="61"/>
      <c r="AD76" s="64"/>
      <c r="AE76" s="65"/>
      <c r="AF76"/>
      <c r="AG76"/>
      <c r="AH76"/>
      <c r="AI76" s="64"/>
      <c r="AJ76"/>
      <c r="AK76" s="64"/>
      <c r="AL76"/>
      <c r="AM76" s="64"/>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row>
    <row r="77" spans="1:253" s="66" customFormat="1" x14ac:dyDescent="0.25">
      <c r="A77"/>
      <c r="B77"/>
      <c r="C77"/>
      <c r="D77"/>
      <c r="E77"/>
      <c r="F77"/>
      <c r="G77" s="61"/>
      <c r="H77" s="61"/>
      <c r="I77" s="62"/>
      <c r="J77"/>
      <c r="K77"/>
      <c r="L77"/>
      <c r="M77"/>
      <c r="N77"/>
      <c r="O77"/>
      <c r="P77"/>
      <c r="Q77"/>
      <c r="R77"/>
      <c r="S77" s="62"/>
      <c r="T77" s="63"/>
      <c r="U77"/>
      <c r="V77" s="63"/>
      <c r="W77" s="63"/>
      <c r="X77" s="64"/>
      <c r="Y77" s="64"/>
      <c r="Z77" s="64"/>
      <c r="AA77" s="64"/>
      <c r="AB77" s="61"/>
      <c r="AC77" s="61"/>
      <c r="AD77" s="64"/>
      <c r="AE77" s="65"/>
      <c r="AF77"/>
      <c r="AG77"/>
      <c r="AH77"/>
      <c r="AI77" s="64"/>
      <c r="AJ77"/>
      <c r="AK77" s="64"/>
      <c r="AL77"/>
      <c r="AM77" s="64"/>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row>
    <row r="78" spans="1:253" s="66" customFormat="1" x14ac:dyDescent="0.25">
      <c r="A78"/>
      <c r="B78"/>
      <c r="C78"/>
      <c r="D78"/>
      <c r="E78"/>
      <c r="F78"/>
      <c r="G78" s="61"/>
      <c r="H78" s="61"/>
      <c r="I78" s="62"/>
      <c r="J78"/>
      <c r="K78"/>
      <c r="L78"/>
      <c r="M78"/>
      <c r="N78"/>
      <c r="O78"/>
      <c r="P78"/>
      <c r="Q78"/>
      <c r="R78"/>
      <c r="S78" s="62"/>
      <c r="T78" s="63"/>
      <c r="U78"/>
      <c r="V78" s="63"/>
      <c r="W78" s="63"/>
      <c r="X78" s="64"/>
      <c r="Y78" s="64"/>
      <c r="Z78" s="64"/>
      <c r="AA78" s="64"/>
      <c r="AB78" s="61"/>
      <c r="AC78" s="61"/>
      <c r="AD78" s="64"/>
      <c r="AE78" s="65"/>
      <c r="AF78"/>
      <c r="AG78"/>
      <c r="AH78"/>
      <c r="AI78" s="64"/>
      <c r="AJ78"/>
      <c r="AK78" s="64"/>
      <c r="AL78"/>
      <c r="AM78" s="64"/>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row>
    <row r="79" spans="1:253" s="66" customFormat="1" x14ac:dyDescent="0.25">
      <c r="A79"/>
      <c r="B79"/>
      <c r="C79"/>
      <c r="D79"/>
      <c r="E79"/>
      <c r="F79"/>
      <c r="G79" s="61"/>
      <c r="H79" s="61"/>
      <c r="I79" s="62"/>
      <c r="J79"/>
      <c r="K79"/>
      <c r="L79"/>
      <c r="M79"/>
      <c r="N79"/>
      <c r="O79"/>
      <c r="P79"/>
      <c r="Q79"/>
      <c r="R79"/>
      <c r="S79" s="62"/>
      <c r="T79" s="63"/>
      <c r="U79"/>
      <c r="V79" s="63"/>
      <c r="W79" s="63"/>
      <c r="X79" s="64"/>
      <c r="Y79" s="64"/>
      <c r="Z79" s="64"/>
      <c r="AA79" s="64"/>
      <c r="AB79" s="61"/>
      <c r="AC79" s="61"/>
      <c r="AD79" s="64"/>
      <c r="AE79" s="65"/>
      <c r="AF79"/>
      <c r="AG79"/>
      <c r="AH79"/>
      <c r="AI79" s="64"/>
      <c r="AJ79"/>
      <c r="AK79" s="64"/>
      <c r="AL79"/>
      <c r="AM79" s="64"/>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row>
    <row r="80" spans="1:253" s="66" customFormat="1" x14ac:dyDescent="0.25">
      <c r="A80"/>
      <c r="B80"/>
      <c r="C80"/>
      <c r="D80"/>
      <c r="E80"/>
      <c r="F80"/>
      <c r="G80" s="61"/>
      <c r="H80" s="61"/>
      <c r="I80" s="62"/>
      <c r="J80"/>
      <c r="K80"/>
      <c r="L80"/>
      <c r="M80"/>
      <c r="N80"/>
      <c r="O80"/>
      <c r="P80"/>
      <c r="Q80"/>
      <c r="R80"/>
      <c r="S80" s="62"/>
      <c r="T80" s="63"/>
      <c r="U80"/>
      <c r="V80" s="63"/>
      <c r="W80" s="63"/>
      <c r="X80" s="64"/>
      <c r="Y80" s="64"/>
      <c r="Z80" s="64"/>
      <c r="AA80" s="64"/>
      <c r="AB80" s="61"/>
      <c r="AC80" s="61"/>
      <c r="AD80" s="64"/>
      <c r="AE80" s="65"/>
      <c r="AF80"/>
      <c r="AG80"/>
      <c r="AH80"/>
      <c r="AI80" s="64"/>
      <c r="AJ80"/>
      <c r="AK80" s="64"/>
      <c r="AL80"/>
      <c r="AM80" s="64"/>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row>
    <row r="81" spans="1:253" s="66" customFormat="1" x14ac:dyDescent="0.25">
      <c r="A81"/>
      <c r="B81"/>
      <c r="C81"/>
      <c r="D81"/>
      <c r="E81"/>
      <c r="F81"/>
      <c r="G81" s="61"/>
      <c r="H81" s="61"/>
      <c r="I81" s="62"/>
      <c r="J81"/>
      <c r="K81"/>
      <c r="L81"/>
      <c r="M81"/>
      <c r="N81"/>
      <c r="O81"/>
      <c r="P81"/>
      <c r="Q81"/>
      <c r="R81"/>
      <c r="S81" s="62"/>
      <c r="T81" s="63"/>
      <c r="U81"/>
      <c r="V81" s="63"/>
      <c r="W81" s="63"/>
      <c r="X81" s="64"/>
      <c r="Y81" s="64"/>
      <c r="Z81" s="64"/>
      <c r="AA81" s="64"/>
      <c r="AB81" s="61"/>
      <c r="AC81" s="61"/>
      <c r="AD81" s="64"/>
      <c r="AE81" s="65"/>
      <c r="AF81"/>
      <c r="AG81"/>
      <c r="AH81"/>
      <c r="AI81" s="64"/>
      <c r="AJ81"/>
      <c r="AK81" s="64"/>
      <c r="AL81"/>
      <c r="AM81" s="64"/>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row>
    <row r="82" spans="1:253" s="66" customFormat="1" x14ac:dyDescent="0.25">
      <c r="A82"/>
      <c r="B82"/>
      <c r="C82"/>
      <c r="D82"/>
      <c r="E82"/>
      <c r="F82"/>
      <c r="G82" s="61"/>
      <c r="H82" s="61"/>
      <c r="I82" s="62"/>
      <c r="J82"/>
      <c r="K82"/>
      <c r="L82"/>
      <c r="M82"/>
      <c r="N82"/>
      <c r="O82"/>
      <c r="P82"/>
      <c r="Q82"/>
      <c r="R82"/>
      <c r="S82" s="62"/>
      <c r="T82" s="63"/>
      <c r="U82"/>
      <c r="V82" s="63"/>
      <c r="W82" s="63"/>
      <c r="X82" s="64"/>
      <c r="Y82" s="64"/>
      <c r="Z82" s="64"/>
      <c r="AA82" s="64"/>
      <c r="AB82" s="61"/>
      <c r="AC82" s="61"/>
      <c r="AD82" s="64"/>
      <c r="AE82" s="65"/>
      <c r="AF82"/>
      <c r="AG82"/>
      <c r="AH82"/>
      <c r="AI82" s="64"/>
      <c r="AJ82"/>
      <c r="AK82" s="64"/>
      <c r="AL82"/>
      <c r="AM82" s="64"/>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row>
    <row r="83" spans="1:253" s="66" customFormat="1" x14ac:dyDescent="0.25">
      <c r="A83"/>
      <c r="B83"/>
      <c r="C83"/>
      <c r="D83"/>
      <c r="E83"/>
      <c r="F83"/>
      <c r="G83" s="61"/>
      <c r="H83" s="61"/>
      <c r="I83" s="62"/>
      <c r="J83"/>
      <c r="K83"/>
      <c r="L83"/>
      <c r="M83"/>
      <c r="N83"/>
      <c r="O83"/>
      <c r="P83"/>
      <c r="Q83"/>
      <c r="R83"/>
      <c r="S83" s="62"/>
      <c r="T83" s="63"/>
      <c r="U83"/>
      <c r="V83" s="63"/>
      <c r="W83" s="63"/>
      <c r="X83" s="64"/>
      <c r="Y83" s="64"/>
      <c r="Z83" s="64"/>
      <c r="AA83" s="64"/>
      <c r="AB83" s="61"/>
      <c r="AC83" s="61"/>
      <c r="AD83" s="64"/>
      <c r="AE83" s="65"/>
      <c r="AF83"/>
      <c r="AG83"/>
      <c r="AH83"/>
      <c r="AI83" s="64"/>
      <c r="AJ83"/>
      <c r="AK83" s="64"/>
      <c r="AL83"/>
      <c r="AM83" s="64"/>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row>
    <row r="84" spans="1:253" s="66" customFormat="1" x14ac:dyDescent="0.25">
      <c r="A84"/>
      <c r="B84"/>
      <c r="C84"/>
      <c r="D84"/>
      <c r="E84"/>
      <c r="F84"/>
      <c r="G84" s="61"/>
      <c r="H84" s="61"/>
      <c r="I84" s="62"/>
      <c r="J84"/>
      <c r="K84"/>
      <c r="L84"/>
      <c r="M84"/>
      <c r="N84"/>
      <c r="O84"/>
      <c r="P84"/>
      <c r="Q84"/>
      <c r="R84"/>
      <c r="S84" s="62"/>
      <c r="T84" s="63"/>
      <c r="U84"/>
      <c r="V84" s="63"/>
      <c r="W84" s="63"/>
      <c r="X84" s="64"/>
      <c r="Y84" s="64"/>
      <c r="Z84" s="64"/>
      <c r="AA84" s="64"/>
      <c r="AB84" s="61"/>
      <c r="AC84" s="61"/>
      <c r="AD84" s="64"/>
      <c r="AE84" s="65"/>
      <c r="AF84"/>
      <c r="AG84"/>
      <c r="AH84"/>
      <c r="AI84" s="64"/>
      <c r="AJ84"/>
      <c r="AK84" s="64"/>
      <c r="AL84"/>
      <c r="AM84" s="6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row>
    <row r="85" spans="1:253" s="66" customFormat="1" x14ac:dyDescent="0.25">
      <c r="A85"/>
      <c r="B85"/>
      <c r="C85"/>
      <c r="D85"/>
      <c r="E85"/>
      <c r="F85"/>
      <c r="G85" s="61"/>
      <c r="H85" s="61"/>
      <c r="I85" s="62"/>
      <c r="J85"/>
      <c r="K85"/>
      <c r="L85"/>
      <c r="M85"/>
      <c r="N85"/>
      <c r="O85"/>
      <c r="P85"/>
      <c r="Q85"/>
      <c r="R85"/>
      <c r="S85" s="62"/>
      <c r="T85" s="63"/>
      <c r="U85"/>
      <c r="V85" s="63"/>
      <c r="W85" s="63"/>
      <c r="X85" s="64"/>
      <c r="Y85" s="64"/>
      <c r="Z85" s="64"/>
      <c r="AA85" s="64"/>
      <c r="AB85" s="61"/>
      <c r="AC85" s="61"/>
      <c r="AD85" s="64"/>
      <c r="AE85" s="65"/>
      <c r="AF85"/>
      <c r="AG85"/>
      <c r="AH85"/>
      <c r="AI85" s="64"/>
      <c r="AJ85"/>
      <c r="AK85" s="64"/>
      <c r="AL85"/>
      <c r="AM85" s="64"/>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row>
    <row r="86" spans="1:253" s="66" customFormat="1" x14ac:dyDescent="0.25">
      <c r="A86"/>
      <c r="B86"/>
      <c r="C86"/>
      <c r="D86"/>
      <c r="E86"/>
      <c r="F86"/>
      <c r="G86" s="61"/>
      <c r="H86" s="61"/>
      <c r="I86" s="62"/>
      <c r="J86"/>
      <c r="K86"/>
      <c r="L86"/>
      <c r="M86"/>
      <c r="N86"/>
      <c r="O86"/>
      <c r="P86"/>
      <c r="Q86"/>
      <c r="R86"/>
      <c r="S86" s="62"/>
      <c r="T86" s="63"/>
      <c r="U86"/>
      <c r="V86" s="63"/>
      <c r="W86" s="63"/>
      <c r="X86" s="64"/>
      <c r="Y86" s="64"/>
      <c r="Z86" s="64"/>
      <c r="AA86" s="64"/>
      <c r="AB86" s="61"/>
      <c r="AC86" s="61"/>
      <c r="AD86" s="64"/>
      <c r="AE86" s="65"/>
      <c r="AF86"/>
      <c r="AG86"/>
      <c r="AH86"/>
      <c r="AI86" s="64"/>
      <c r="AJ86"/>
      <c r="AK86" s="64"/>
      <c r="AL86"/>
      <c r="AM86" s="64"/>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row>
    <row r="87" spans="1:253" s="66" customFormat="1" x14ac:dyDescent="0.25">
      <c r="A87"/>
      <c r="B87"/>
      <c r="C87"/>
      <c r="D87"/>
      <c r="E87"/>
      <c r="F87"/>
      <c r="G87" s="61"/>
      <c r="H87" s="61"/>
      <c r="I87" s="62"/>
      <c r="J87"/>
      <c r="K87"/>
      <c r="L87"/>
      <c r="M87"/>
      <c r="N87"/>
      <c r="O87"/>
      <c r="P87"/>
      <c r="Q87"/>
      <c r="R87"/>
      <c r="S87" s="62"/>
      <c r="T87" s="63"/>
      <c r="U87"/>
      <c r="V87" s="63"/>
      <c r="W87" s="63"/>
      <c r="X87" s="64"/>
      <c r="Y87" s="64"/>
      <c r="Z87" s="64"/>
      <c r="AA87" s="64"/>
      <c r="AB87" s="61"/>
      <c r="AC87" s="61"/>
      <c r="AD87" s="64"/>
      <c r="AE87" s="65"/>
      <c r="AF87"/>
      <c r="AG87"/>
      <c r="AH87"/>
      <c r="AI87" s="64"/>
      <c r="AJ87"/>
      <c r="AK87" s="64"/>
      <c r="AL87"/>
      <c r="AM87" s="64"/>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row>
    <row r="88" spans="1:253" s="66" customFormat="1" x14ac:dyDescent="0.25">
      <c r="A88"/>
      <c r="B88"/>
      <c r="C88"/>
      <c r="D88"/>
      <c r="E88"/>
      <c r="F88"/>
      <c r="G88" s="61"/>
      <c r="H88" s="61"/>
      <c r="I88" s="62"/>
      <c r="J88"/>
      <c r="K88"/>
      <c r="L88"/>
      <c r="M88"/>
      <c r="N88"/>
      <c r="O88"/>
      <c r="P88"/>
      <c r="Q88"/>
      <c r="R88"/>
      <c r="S88" s="62"/>
      <c r="T88" s="63"/>
      <c r="U88"/>
      <c r="V88" s="63"/>
      <c r="W88" s="63"/>
      <c r="X88" s="64"/>
      <c r="Y88" s="64"/>
      <c r="Z88" s="64"/>
      <c r="AA88" s="64"/>
      <c r="AB88" s="61"/>
      <c r="AC88" s="61"/>
      <c r="AD88" s="64"/>
      <c r="AE88" s="65"/>
      <c r="AF88"/>
      <c r="AG88"/>
      <c r="AH88"/>
      <c r="AI88" s="64"/>
      <c r="AJ88"/>
      <c r="AK88" s="64"/>
      <c r="AL88"/>
      <c r="AM88" s="64"/>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row>
    <row r="89" spans="1:253" s="66" customFormat="1" x14ac:dyDescent="0.25">
      <c r="A89"/>
      <c r="B89"/>
      <c r="C89"/>
      <c r="D89"/>
      <c r="E89"/>
      <c r="F89"/>
      <c r="G89" s="61"/>
      <c r="H89" s="61"/>
      <c r="I89" s="62"/>
      <c r="J89"/>
      <c r="K89"/>
      <c r="L89"/>
      <c r="M89"/>
      <c r="N89"/>
      <c r="O89"/>
      <c r="P89"/>
      <c r="Q89"/>
      <c r="R89"/>
      <c r="S89" s="62"/>
      <c r="T89" s="63"/>
      <c r="U89"/>
      <c r="V89" s="63"/>
      <c r="W89" s="63"/>
      <c r="X89" s="64"/>
      <c r="Y89" s="64"/>
      <c r="Z89" s="64"/>
      <c r="AA89" s="64"/>
      <c r="AB89" s="61"/>
      <c r="AC89" s="61"/>
      <c r="AD89" s="64"/>
      <c r="AE89" s="65"/>
      <c r="AF89"/>
      <c r="AG89"/>
      <c r="AH89"/>
      <c r="AI89" s="64"/>
      <c r="AJ89"/>
      <c r="AK89" s="64"/>
      <c r="AL89"/>
      <c r="AM89" s="64"/>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row>
    <row r="90" spans="1:253" s="66" customFormat="1" x14ac:dyDescent="0.25">
      <c r="A90"/>
      <c r="B90"/>
      <c r="C90"/>
      <c r="D90"/>
      <c r="E90"/>
      <c r="F90"/>
      <c r="G90" s="61"/>
      <c r="H90" s="61"/>
      <c r="I90" s="62"/>
      <c r="J90"/>
      <c r="K90"/>
      <c r="L90"/>
      <c r="M90"/>
      <c r="N90"/>
      <c r="O90"/>
      <c r="P90"/>
      <c r="Q90"/>
      <c r="R90"/>
      <c r="S90" s="62"/>
      <c r="T90" s="63"/>
      <c r="U90"/>
      <c r="V90" s="63"/>
      <c r="W90" s="63"/>
      <c r="X90" s="64"/>
      <c r="Y90" s="64"/>
      <c r="Z90" s="64"/>
      <c r="AA90" s="64"/>
      <c r="AB90" s="61"/>
      <c r="AC90" s="61"/>
      <c r="AD90" s="64"/>
      <c r="AE90" s="65"/>
      <c r="AF90"/>
      <c r="AG90"/>
      <c r="AH90"/>
      <c r="AI90" s="64"/>
      <c r="AJ90"/>
      <c r="AK90" s="64"/>
      <c r="AL90"/>
      <c r="AM90" s="64"/>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row>
    <row r="91" spans="1:253" s="66" customFormat="1" x14ac:dyDescent="0.25">
      <c r="A91"/>
      <c r="B91"/>
      <c r="C91"/>
      <c r="D91"/>
      <c r="E91"/>
      <c r="F91"/>
      <c r="G91" s="61"/>
      <c r="H91" s="61"/>
      <c r="I91" s="62"/>
      <c r="J91"/>
      <c r="K91"/>
      <c r="L91"/>
      <c r="M91"/>
      <c r="N91"/>
      <c r="O91"/>
      <c r="P91"/>
      <c r="Q91"/>
      <c r="R91"/>
      <c r="S91" s="62"/>
      <c r="T91" s="63"/>
      <c r="U91"/>
      <c r="V91" s="63"/>
      <c r="W91" s="63"/>
      <c r="X91" s="64"/>
      <c r="Y91" s="64"/>
      <c r="Z91" s="64"/>
      <c r="AA91" s="64"/>
      <c r="AB91" s="61"/>
      <c r="AC91" s="61"/>
      <c r="AD91" s="64"/>
      <c r="AE91" s="65"/>
      <c r="AF91"/>
      <c r="AG91"/>
      <c r="AH91"/>
      <c r="AI91" s="64"/>
      <c r="AJ91"/>
      <c r="AK91" s="64"/>
      <c r="AL91"/>
      <c r="AM91" s="64"/>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row>
    <row r="92" spans="1:253" s="66" customFormat="1" x14ac:dyDescent="0.25">
      <c r="A92"/>
      <c r="B92"/>
      <c r="C92"/>
      <c r="D92"/>
      <c r="E92"/>
      <c r="F92"/>
      <c r="G92" s="61"/>
      <c r="H92" s="61"/>
      <c r="I92" s="62"/>
      <c r="J92"/>
      <c r="K92"/>
      <c r="L92"/>
      <c r="M92"/>
      <c r="N92"/>
      <c r="O92"/>
      <c r="P92"/>
      <c r="Q92"/>
      <c r="R92"/>
      <c r="S92" s="62"/>
      <c r="T92" s="63"/>
      <c r="U92"/>
      <c r="V92" s="63"/>
      <c r="W92" s="63"/>
      <c r="X92" s="64"/>
      <c r="Y92" s="64"/>
      <c r="Z92" s="64"/>
      <c r="AA92" s="64"/>
      <c r="AB92" s="61"/>
      <c r="AC92" s="61"/>
      <c r="AD92" s="64"/>
      <c r="AE92" s="65"/>
      <c r="AF92"/>
      <c r="AG92"/>
      <c r="AH92"/>
      <c r="AI92" s="64"/>
      <c r="AJ92"/>
      <c r="AK92" s="64"/>
      <c r="AL92"/>
      <c r="AM92" s="64"/>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row>
    <row r="93" spans="1:253" s="66" customFormat="1" x14ac:dyDescent="0.25">
      <c r="A93"/>
      <c r="B93"/>
      <c r="C93"/>
      <c r="D93"/>
      <c r="E93"/>
      <c r="F93"/>
      <c r="G93" s="61"/>
      <c r="H93" s="61"/>
      <c r="I93" s="62"/>
      <c r="J93"/>
      <c r="K93"/>
      <c r="L93"/>
      <c r="M93"/>
      <c r="N93"/>
      <c r="O93"/>
      <c r="P93"/>
      <c r="Q93"/>
      <c r="R93"/>
      <c r="S93" s="62"/>
      <c r="T93" s="63"/>
      <c r="U93"/>
      <c r="V93" s="63"/>
      <c r="W93" s="63"/>
      <c r="X93" s="64"/>
      <c r="Y93" s="64"/>
      <c r="Z93" s="64"/>
      <c r="AA93" s="64"/>
      <c r="AB93" s="61"/>
      <c r="AC93" s="61"/>
      <c r="AD93" s="64"/>
      <c r="AE93" s="65"/>
      <c r="AF93"/>
      <c r="AG93"/>
      <c r="AH93"/>
      <c r="AI93" s="64"/>
      <c r="AJ93"/>
      <c r="AK93" s="64"/>
      <c r="AL93"/>
      <c r="AM93" s="64"/>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row>
    <row r="94" spans="1:253" s="66" customFormat="1" x14ac:dyDescent="0.25">
      <c r="A94"/>
      <c r="B94"/>
      <c r="C94"/>
      <c r="D94"/>
      <c r="E94"/>
      <c r="F94"/>
      <c r="G94" s="61"/>
      <c r="H94" s="61"/>
      <c r="I94" s="62"/>
      <c r="J94"/>
      <c r="K94"/>
      <c r="L94"/>
      <c r="M94"/>
      <c r="N94"/>
      <c r="O94"/>
      <c r="P94"/>
      <c r="Q94"/>
      <c r="R94"/>
      <c r="S94" s="62"/>
      <c r="T94" s="63"/>
      <c r="U94"/>
      <c r="V94" s="63"/>
      <c r="W94" s="63"/>
      <c r="X94" s="64"/>
      <c r="Y94" s="64"/>
      <c r="Z94" s="64"/>
      <c r="AA94" s="64"/>
      <c r="AB94" s="61"/>
      <c r="AC94" s="61"/>
      <c r="AD94" s="64"/>
      <c r="AE94" s="65"/>
      <c r="AF94"/>
      <c r="AG94"/>
      <c r="AH94"/>
      <c r="AI94" s="64"/>
      <c r="AJ94"/>
      <c r="AK94" s="64"/>
      <c r="AL94"/>
      <c r="AM94" s="6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row>
    <row r="95" spans="1:253" s="66" customFormat="1" x14ac:dyDescent="0.25">
      <c r="A95"/>
      <c r="B95"/>
      <c r="C95"/>
      <c r="D95"/>
      <c r="E95"/>
      <c r="F95"/>
      <c r="G95" s="61"/>
      <c r="H95" s="61"/>
      <c r="I95" s="62"/>
      <c r="J95"/>
      <c r="K95"/>
      <c r="L95"/>
      <c r="M95"/>
      <c r="N95"/>
      <c r="O95"/>
      <c r="P95"/>
      <c r="Q95"/>
      <c r="R95"/>
      <c r="S95" s="62"/>
      <c r="T95" s="63"/>
      <c r="U95"/>
      <c r="V95" s="63"/>
      <c r="W95" s="63"/>
      <c r="X95" s="64"/>
      <c r="Y95" s="64"/>
      <c r="Z95" s="64"/>
      <c r="AA95" s="64"/>
      <c r="AB95" s="61"/>
      <c r="AC95" s="61"/>
      <c r="AD95" s="64"/>
      <c r="AE95" s="65"/>
      <c r="AF95"/>
      <c r="AG95"/>
      <c r="AH95"/>
      <c r="AI95" s="64"/>
      <c r="AJ95"/>
      <c r="AK95" s="64"/>
      <c r="AL95"/>
      <c r="AM95" s="64"/>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row>
    <row r="96" spans="1:253" s="66" customFormat="1" x14ac:dyDescent="0.25">
      <c r="A96"/>
      <c r="B96"/>
      <c r="C96"/>
      <c r="D96"/>
      <c r="E96"/>
      <c r="F96"/>
      <c r="G96" s="61"/>
      <c r="H96" s="61"/>
      <c r="I96" s="62"/>
      <c r="J96"/>
      <c r="K96"/>
      <c r="L96"/>
      <c r="M96"/>
      <c r="N96"/>
      <c r="O96"/>
      <c r="P96"/>
      <c r="Q96"/>
      <c r="R96"/>
      <c r="S96" s="62"/>
      <c r="T96" s="63"/>
      <c r="U96"/>
      <c r="V96" s="63"/>
      <c r="W96" s="63"/>
      <c r="X96" s="64"/>
      <c r="Y96" s="64"/>
      <c r="Z96" s="64"/>
      <c r="AA96" s="64"/>
      <c r="AB96" s="61"/>
      <c r="AC96" s="61"/>
      <c r="AD96" s="64"/>
      <c r="AE96" s="65"/>
      <c r="AF96"/>
      <c r="AG96"/>
      <c r="AH96"/>
      <c r="AI96" s="64"/>
      <c r="AJ96"/>
      <c r="AK96" s="64"/>
      <c r="AL96"/>
      <c r="AM96" s="64"/>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row>
    <row r="97" spans="1:253" s="66" customFormat="1" x14ac:dyDescent="0.25">
      <c r="A97"/>
      <c r="B97"/>
      <c r="C97"/>
      <c r="D97"/>
      <c r="E97"/>
      <c r="F97"/>
      <c r="G97" s="61"/>
      <c r="H97" s="61"/>
      <c r="I97" s="62"/>
      <c r="J97"/>
      <c r="K97"/>
      <c r="L97"/>
      <c r="M97"/>
      <c r="N97"/>
      <c r="O97"/>
      <c r="P97"/>
      <c r="Q97"/>
      <c r="R97"/>
      <c r="S97" s="62"/>
      <c r="T97" s="63"/>
      <c r="U97"/>
      <c r="V97" s="63"/>
      <c r="W97" s="63"/>
      <c r="X97" s="64"/>
      <c r="Y97" s="64"/>
      <c r="Z97" s="64"/>
      <c r="AA97" s="64"/>
      <c r="AB97" s="61"/>
      <c r="AC97" s="61"/>
      <c r="AD97" s="64"/>
      <c r="AE97" s="65"/>
      <c r="AF97"/>
      <c r="AG97"/>
      <c r="AH97"/>
      <c r="AI97" s="64"/>
      <c r="AJ97"/>
      <c r="AK97" s="64"/>
      <c r="AL97"/>
      <c r="AM97" s="64"/>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row>
    <row r="98" spans="1:253" s="66" customFormat="1" x14ac:dyDescent="0.25">
      <c r="A98"/>
      <c r="B98"/>
      <c r="C98"/>
      <c r="D98"/>
      <c r="E98"/>
      <c r="F98"/>
      <c r="G98" s="61"/>
      <c r="H98" s="61"/>
      <c r="I98" s="62"/>
      <c r="J98"/>
      <c r="K98"/>
      <c r="L98"/>
      <c r="M98"/>
      <c r="N98"/>
      <c r="O98"/>
      <c r="P98"/>
      <c r="Q98"/>
      <c r="R98"/>
      <c r="S98" s="62"/>
      <c r="T98" s="63"/>
      <c r="U98"/>
      <c r="V98" s="63"/>
      <c r="W98" s="63"/>
      <c r="X98" s="64"/>
      <c r="Y98" s="64"/>
      <c r="Z98" s="64"/>
      <c r="AA98" s="64"/>
      <c r="AB98" s="61"/>
      <c r="AC98" s="61"/>
      <c r="AD98" s="64"/>
      <c r="AE98" s="65"/>
      <c r="AF98"/>
      <c r="AG98"/>
      <c r="AH98"/>
      <c r="AI98" s="64"/>
      <c r="AJ98"/>
      <c r="AK98" s="64"/>
      <c r="AL98"/>
      <c r="AM98" s="64"/>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row>
    <row r="99" spans="1:253" s="66" customFormat="1" x14ac:dyDescent="0.25">
      <c r="A99"/>
      <c r="B99"/>
      <c r="C99"/>
      <c r="D99"/>
      <c r="E99"/>
      <c r="F99"/>
      <c r="G99" s="61"/>
      <c r="H99" s="61"/>
      <c r="I99" s="62"/>
      <c r="J99"/>
      <c r="K99"/>
      <c r="L99"/>
      <c r="M99"/>
      <c r="N99"/>
      <c r="O99"/>
      <c r="P99"/>
      <c r="Q99"/>
      <c r="R99"/>
      <c r="S99" s="62"/>
      <c r="T99" s="63"/>
      <c r="U99"/>
      <c r="V99" s="63"/>
      <c r="W99" s="63"/>
      <c r="X99" s="64"/>
      <c r="Y99" s="64"/>
      <c r="Z99" s="64"/>
      <c r="AA99" s="64"/>
      <c r="AB99" s="61"/>
      <c r="AC99" s="61"/>
      <c r="AD99" s="64"/>
      <c r="AE99" s="65"/>
      <c r="AF99"/>
      <c r="AG99"/>
      <c r="AH99"/>
      <c r="AI99" s="64"/>
      <c r="AJ99"/>
      <c r="AK99" s="64"/>
      <c r="AL99"/>
      <c r="AM99" s="64"/>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row>
    <row r="100" spans="1:253" s="66" customFormat="1" x14ac:dyDescent="0.25">
      <c r="A100"/>
      <c r="B100"/>
      <c r="C100"/>
      <c r="D100"/>
      <c r="E100"/>
      <c r="F100"/>
      <c r="G100" s="61"/>
      <c r="H100" s="61"/>
      <c r="I100" s="62"/>
      <c r="J100"/>
      <c r="K100"/>
      <c r="L100"/>
      <c r="M100"/>
      <c r="N100"/>
      <c r="O100"/>
      <c r="P100"/>
      <c r="Q100"/>
      <c r="R100"/>
      <c r="S100" s="62"/>
      <c r="T100" s="63"/>
      <c r="U100"/>
      <c r="V100" s="63"/>
      <c r="W100" s="63"/>
      <c r="X100" s="64"/>
      <c r="Y100" s="64"/>
      <c r="Z100" s="64"/>
      <c r="AA100" s="64"/>
      <c r="AB100" s="61"/>
      <c r="AC100" s="61"/>
      <c r="AD100" s="64"/>
      <c r="AE100" s="65"/>
      <c r="AF100"/>
      <c r="AG100"/>
      <c r="AH100"/>
      <c r="AI100" s="64"/>
      <c r="AJ100"/>
      <c r="AK100" s="64"/>
      <c r="AL100"/>
      <c r="AM100" s="64"/>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row>
    <row r="101" spans="1:253" s="66" customFormat="1" x14ac:dyDescent="0.25">
      <c r="A101"/>
      <c r="B101"/>
      <c r="C101"/>
      <c r="D101"/>
      <c r="E101"/>
      <c r="F101"/>
      <c r="G101" s="61"/>
      <c r="H101" s="61"/>
      <c r="I101" s="62"/>
      <c r="J101"/>
      <c r="K101"/>
      <c r="L101"/>
      <c r="M101"/>
      <c r="N101"/>
      <c r="O101"/>
      <c r="P101"/>
      <c r="Q101"/>
      <c r="R101"/>
      <c r="S101" s="62"/>
      <c r="T101" s="63"/>
      <c r="U101"/>
      <c r="V101" s="63"/>
      <c r="W101" s="63"/>
      <c r="X101" s="64"/>
      <c r="Y101" s="64"/>
      <c r="Z101" s="64"/>
      <c r="AA101" s="64"/>
      <c r="AB101" s="61"/>
      <c r="AC101" s="61"/>
      <c r="AD101" s="64"/>
      <c r="AE101" s="65"/>
      <c r="AF101"/>
      <c r="AG101"/>
      <c r="AH101"/>
      <c r="AI101" s="64"/>
      <c r="AJ101"/>
      <c r="AK101" s="64"/>
      <c r="AL101"/>
      <c r="AM101" s="64"/>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row>
    <row r="102" spans="1:253" s="66" customFormat="1" x14ac:dyDescent="0.25">
      <c r="A102"/>
      <c r="B102"/>
      <c r="C102"/>
      <c r="D102"/>
      <c r="E102"/>
      <c r="F102"/>
      <c r="G102" s="61"/>
      <c r="H102" s="61"/>
      <c r="I102" s="62"/>
      <c r="J102"/>
      <c r="K102"/>
      <c r="L102"/>
      <c r="M102"/>
      <c r="N102"/>
      <c r="O102"/>
      <c r="P102"/>
      <c r="Q102"/>
      <c r="R102"/>
      <c r="S102" s="62"/>
      <c r="T102" s="63"/>
      <c r="U102"/>
      <c r="V102" s="63"/>
      <c r="W102" s="63"/>
      <c r="X102" s="64"/>
      <c r="Y102" s="64"/>
      <c r="Z102" s="64"/>
      <c r="AA102" s="64"/>
      <c r="AB102" s="61"/>
      <c r="AC102" s="61"/>
      <c r="AD102" s="64"/>
      <c r="AE102" s="65"/>
      <c r="AF102"/>
      <c r="AG102"/>
      <c r="AH102"/>
      <c r="AI102" s="64"/>
      <c r="AJ102"/>
      <c r="AK102" s="64"/>
      <c r="AL102"/>
      <c r="AM102" s="64"/>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row>
    <row r="103" spans="1:253" s="66" customFormat="1" x14ac:dyDescent="0.25">
      <c r="A103"/>
      <c r="B103"/>
      <c r="C103"/>
      <c r="D103"/>
      <c r="E103"/>
      <c r="F103"/>
      <c r="G103" s="61"/>
      <c r="H103" s="61"/>
      <c r="I103" s="62"/>
      <c r="J103"/>
      <c r="K103"/>
      <c r="L103"/>
      <c r="M103"/>
      <c r="N103"/>
      <c r="O103"/>
      <c r="P103"/>
      <c r="Q103"/>
      <c r="R103"/>
      <c r="S103" s="62"/>
      <c r="T103" s="63"/>
      <c r="U103"/>
      <c r="V103" s="63"/>
      <c r="W103" s="63"/>
      <c r="X103" s="64"/>
      <c r="Y103" s="64"/>
      <c r="Z103" s="64"/>
      <c r="AA103" s="64"/>
      <c r="AB103" s="61"/>
      <c r="AC103" s="61"/>
      <c r="AD103" s="64"/>
      <c r="AE103" s="65"/>
      <c r="AF103"/>
      <c r="AG103"/>
      <c r="AH103"/>
      <c r="AI103" s="64"/>
      <c r="AJ103"/>
      <c r="AK103" s="64"/>
      <c r="AL103"/>
      <c r="AM103" s="64"/>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row>
    <row r="104" spans="1:253" s="66" customFormat="1" x14ac:dyDescent="0.25">
      <c r="A104"/>
      <c r="B104"/>
      <c r="C104"/>
      <c r="D104"/>
      <c r="E104"/>
      <c r="F104"/>
      <c r="G104" s="61"/>
      <c r="H104" s="61"/>
      <c r="I104" s="62"/>
      <c r="J104"/>
      <c r="K104"/>
      <c r="L104"/>
      <c r="M104"/>
      <c r="N104"/>
      <c r="O104"/>
      <c r="P104"/>
      <c r="Q104"/>
      <c r="R104"/>
      <c r="S104" s="62"/>
      <c r="T104" s="63"/>
      <c r="U104"/>
      <c r="V104" s="63"/>
      <c r="W104" s="63"/>
      <c r="X104" s="64"/>
      <c r="Y104" s="64"/>
      <c r="Z104" s="64"/>
      <c r="AA104" s="64"/>
      <c r="AB104" s="61"/>
      <c r="AC104" s="61"/>
      <c r="AD104" s="64"/>
      <c r="AE104" s="65"/>
      <c r="AF104"/>
      <c r="AG104"/>
      <c r="AH104"/>
      <c r="AI104" s="64"/>
      <c r="AJ104"/>
      <c r="AK104" s="64"/>
      <c r="AL104"/>
      <c r="AM104" s="6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row>
    <row r="105" spans="1:253" s="66" customFormat="1" x14ac:dyDescent="0.25">
      <c r="A105"/>
      <c r="B105"/>
      <c r="C105"/>
      <c r="D105"/>
      <c r="E105"/>
      <c r="F105"/>
      <c r="G105" s="61"/>
      <c r="H105" s="61"/>
      <c r="I105" s="62"/>
      <c r="J105"/>
      <c r="K105"/>
      <c r="L105"/>
      <c r="M105"/>
      <c r="N105"/>
      <c r="O105"/>
      <c r="P105"/>
      <c r="Q105"/>
      <c r="R105"/>
      <c r="S105" s="62"/>
      <c r="T105" s="63"/>
      <c r="U105"/>
      <c r="V105" s="63"/>
      <c r="W105" s="63"/>
      <c r="X105" s="64"/>
      <c r="Y105" s="64"/>
      <c r="Z105" s="64"/>
      <c r="AA105" s="64"/>
      <c r="AB105" s="61"/>
      <c r="AC105" s="61"/>
      <c r="AD105" s="64"/>
      <c r="AE105" s="65"/>
      <c r="AF105"/>
      <c r="AG105"/>
      <c r="AH105"/>
      <c r="AI105" s="64"/>
      <c r="AJ105"/>
      <c r="AK105" s="64"/>
      <c r="AL105"/>
      <c r="AM105" s="64"/>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row>
    <row r="106" spans="1:253" s="66" customFormat="1" x14ac:dyDescent="0.25">
      <c r="A106"/>
      <c r="B106"/>
      <c r="C106"/>
      <c r="D106"/>
      <c r="E106"/>
      <c r="F106"/>
      <c r="G106" s="61"/>
      <c r="H106" s="61"/>
      <c r="I106" s="62"/>
      <c r="J106"/>
      <c r="K106"/>
      <c r="L106"/>
      <c r="M106"/>
      <c r="N106"/>
      <c r="O106"/>
      <c r="P106"/>
      <c r="Q106"/>
      <c r="R106"/>
      <c r="S106" s="62"/>
      <c r="T106" s="63"/>
      <c r="U106"/>
      <c r="V106" s="63"/>
      <c r="W106" s="63"/>
      <c r="X106" s="64"/>
      <c r="Y106" s="64"/>
      <c r="Z106" s="64"/>
      <c r="AA106" s="64"/>
      <c r="AB106" s="61"/>
      <c r="AC106" s="61"/>
      <c r="AD106" s="64"/>
      <c r="AE106" s="65"/>
      <c r="AF106"/>
      <c r="AG106"/>
      <c r="AH106"/>
      <c r="AI106" s="64"/>
      <c r="AJ106"/>
      <c r="AK106" s="64"/>
      <c r="AL106"/>
      <c r="AM106" s="64"/>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row>
    <row r="107" spans="1:253" s="66" customFormat="1" x14ac:dyDescent="0.25">
      <c r="A107"/>
      <c r="B107"/>
      <c r="C107"/>
      <c r="D107"/>
      <c r="E107"/>
      <c r="F107"/>
      <c r="G107" s="61"/>
      <c r="H107" s="61"/>
      <c r="I107" s="62"/>
      <c r="J107"/>
      <c r="K107"/>
      <c r="L107"/>
      <c r="M107"/>
      <c r="N107"/>
      <c r="O107"/>
      <c r="P107"/>
      <c r="Q107"/>
      <c r="R107"/>
      <c r="S107" s="62"/>
      <c r="T107" s="63"/>
      <c r="U107"/>
      <c r="V107" s="63"/>
      <c r="W107" s="63"/>
      <c r="X107" s="64"/>
      <c r="Y107" s="64"/>
      <c r="Z107" s="64"/>
      <c r="AA107" s="64"/>
      <c r="AB107" s="61"/>
      <c r="AC107" s="61"/>
      <c r="AD107" s="64"/>
      <c r="AE107" s="65"/>
      <c r="AF107"/>
      <c r="AG107"/>
      <c r="AH107"/>
      <c r="AI107" s="64"/>
      <c r="AJ107"/>
      <c r="AK107" s="64"/>
      <c r="AL107"/>
      <c r="AM107" s="64"/>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row>
    <row r="108" spans="1:253" s="66" customFormat="1" x14ac:dyDescent="0.25">
      <c r="A108"/>
      <c r="B108"/>
      <c r="C108"/>
      <c r="D108"/>
      <c r="E108"/>
      <c r="F108"/>
      <c r="G108" s="61"/>
      <c r="H108" s="61"/>
      <c r="I108" s="62"/>
      <c r="J108"/>
      <c r="K108"/>
      <c r="L108"/>
      <c r="M108"/>
      <c r="N108"/>
      <c r="O108"/>
      <c r="P108"/>
      <c r="Q108"/>
      <c r="R108"/>
      <c r="S108" s="62"/>
      <c r="T108" s="63"/>
      <c r="U108"/>
      <c r="V108" s="63"/>
      <c r="W108" s="63"/>
      <c r="X108" s="64"/>
      <c r="Y108" s="64"/>
      <c r="Z108" s="64"/>
      <c r="AA108" s="64"/>
      <c r="AB108" s="61"/>
      <c r="AC108" s="61"/>
      <c r="AD108" s="64"/>
      <c r="AE108" s="65"/>
      <c r="AF108"/>
      <c r="AG108"/>
      <c r="AH108"/>
      <c r="AI108" s="64"/>
      <c r="AJ108"/>
      <c r="AK108" s="64"/>
      <c r="AL108"/>
      <c r="AM108" s="64"/>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row>
    <row r="109" spans="1:253" s="66" customFormat="1" x14ac:dyDescent="0.25">
      <c r="A109"/>
      <c r="B109"/>
      <c r="C109"/>
      <c r="D109"/>
      <c r="E109"/>
      <c r="F109"/>
      <c r="G109" s="61"/>
      <c r="H109" s="61"/>
      <c r="I109" s="62"/>
      <c r="J109"/>
      <c r="K109"/>
      <c r="L109"/>
      <c r="M109"/>
      <c r="N109"/>
      <c r="O109"/>
      <c r="P109"/>
      <c r="Q109"/>
      <c r="R109"/>
      <c r="S109" s="62"/>
      <c r="T109" s="63"/>
      <c r="U109"/>
      <c r="V109" s="63"/>
      <c r="W109" s="63"/>
      <c r="X109" s="64"/>
      <c r="Y109" s="64"/>
      <c r="Z109" s="64"/>
      <c r="AA109" s="64"/>
      <c r="AB109" s="61"/>
      <c r="AC109" s="61"/>
      <c r="AD109" s="64"/>
      <c r="AE109" s="65"/>
      <c r="AF109"/>
      <c r="AG109"/>
      <c r="AH109"/>
      <c r="AI109" s="64"/>
      <c r="AJ109"/>
      <c r="AK109" s="64"/>
      <c r="AL109"/>
      <c r="AM109" s="64"/>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row>
    <row r="110" spans="1:253" s="66" customFormat="1" x14ac:dyDescent="0.25">
      <c r="A110"/>
      <c r="B110"/>
      <c r="C110"/>
      <c r="D110"/>
      <c r="E110"/>
      <c r="F110"/>
      <c r="G110" s="61"/>
      <c r="H110" s="61"/>
      <c r="I110" s="62"/>
      <c r="J110"/>
      <c r="K110"/>
      <c r="L110"/>
      <c r="M110"/>
      <c r="N110"/>
      <c r="O110"/>
      <c r="P110"/>
      <c r="Q110"/>
      <c r="R110"/>
      <c r="S110" s="62"/>
      <c r="T110" s="63"/>
      <c r="U110"/>
      <c r="V110" s="63"/>
      <c r="W110" s="63"/>
      <c r="X110" s="64"/>
      <c r="Y110" s="64"/>
      <c r="Z110" s="64"/>
      <c r="AA110" s="64"/>
      <c r="AB110" s="61"/>
      <c r="AC110" s="61"/>
      <c r="AD110" s="64"/>
      <c r="AE110" s="65"/>
      <c r="AF110"/>
      <c r="AG110"/>
      <c r="AH110"/>
      <c r="AI110" s="64"/>
      <c r="AJ110"/>
      <c r="AK110" s="64"/>
      <c r="AL110"/>
      <c r="AM110" s="64"/>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row>
    <row r="111" spans="1:253" s="66" customFormat="1" x14ac:dyDescent="0.25">
      <c r="A111"/>
      <c r="B111"/>
      <c r="C111"/>
      <c r="D111"/>
      <c r="E111"/>
      <c r="F111"/>
      <c r="G111" s="61"/>
      <c r="H111" s="61"/>
      <c r="I111" s="62"/>
      <c r="J111"/>
      <c r="K111"/>
      <c r="L111"/>
      <c r="M111"/>
      <c r="N111"/>
      <c r="O111"/>
      <c r="P111"/>
      <c r="Q111"/>
      <c r="R111"/>
      <c r="S111" s="62"/>
      <c r="T111" s="63"/>
      <c r="U111"/>
      <c r="V111" s="63"/>
      <c r="W111" s="63"/>
      <c r="X111" s="64"/>
      <c r="Y111" s="64"/>
      <c r="Z111" s="64"/>
      <c r="AA111" s="64"/>
      <c r="AB111" s="61"/>
      <c r="AC111" s="61"/>
      <c r="AD111" s="64"/>
      <c r="AE111" s="65"/>
      <c r="AF111"/>
      <c r="AG111"/>
      <c r="AH111"/>
      <c r="AI111" s="64"/>
      <c r="AJ111"/>
      <c r="AK111" s="64"/>
      <c r="AL111"/>
      <c r="AM111" s="64"/>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row>
    <row r="112" spans="1:253" s="66" customFormat="1" x14ac:dyDescent="0.25">
      <c r="A112"/>
      <c r="B112"/>
      <c r="C112"/>
      <c r="D112"/>
      <c r="E112"/>
      <c r="F112"/>
      <c r="G112" s="61"/>
      <c r="H112" s="61"/>
      <c r="I112" s="62"/>
      <c r="J112"/>
      <c r="K112"/>
      <c r="L112"/>
      <c r="M112"/>
      <c r="N112"/>
      <c r="O112"/>
      <c r="P112"/>
      <c r="Q112"/>
      <c r="R112"/>
      <c r="S112" s="62"/>
      <c r="T112" s="63"/>
      <c r="U112"/>
      <c r="V112" s="63"/>
      <c r="W112" s="63"/>
      <c r="X112" s="64"/>
      <c r="Y112" s="64"/>
      <c r="Z112" s="64"/>
      <c r="AA112" s="64"/>
      <c r="AB112" s="61"/>
      <c r="AC112" s="61"/>
      <c r="AD112" s="64"/>
      <c r="AE112" s="65"/>
      <c r="AF112"/>
      <c r="AG112"/>
      <c r="AH112"/>
      <c r="AI112" s="64"/>
      <c r="AJ112"/>
      <c r="AK112" s="64"/>
      <c r="AL112"/>
      <c r="AM112" s="64"/>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row>
    <row r="113" spans="1:253" s="66" customFormat="1" x14ac:dyDescent="0.25">
      <c r="A113"/>
      <c r="B113"/>
      <c r="C113"/>
      <c r="D113"/>
      <c r="E113"/>
      <c r="F113"/>
      <c r="G113" s="61"/>
      <c r="H113" s="61"/>
      <c r="I113" s="62"/>
      <c r="J113"/>
      <c r="K113"/>
      <c r="L113"/>
      <c r="M113"/>
      <c r="N113"/>
      <c r="O113"/>
      <c r="P113"/>
      <c r="Q113"/>
      <c r="R113"/>
      <c r="S113" s="62"/>
      <c r="T113" s="63"/>
      <c r="U113"/>
      <c r="V113" s="63"/>
      <c r="W113" s="63"/>
      <c r="X113" s="64"/>
      <c r="Y113" s="64"/>
      <c r="Z113" s="64"/>
      <c r="AA113" s="64"/>
      <c r="AB113" s="61"/>
      <c r="AC113" s="61"/>
      <c r="AD113" s="64"/>
      <c r="AE113" s="65"/>
      <c r="AF113"/>
      <c r="AG113"/>
      <c r="AH113"/>
      <c r="AI113" s="64"/>
      <c r="AJ113"/>
      <c r="AK113" s="64"/>
      <c r="AL113"/>
      <c r="AM113" s="64"/>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row>
    <row r="114" spans="1:253" s="66" customFormat="1" x14ac:dyDescent="0.25">
      <c r="A114"/>
      <c r="B114"/>
      <c r="C114"/>
      <c r="D114"/>
      <c r="E114"/>
      <c r="F114"/>
      <c r="G114" s="61"/>
      <c r="H114" s="61"/>
      <c r="I114" s="62"/>
      <c r="J114"/>
      <c r="K114"/>
      <c r="L114"/>
      <c r="M114"/>
      <c r="N114"/>
      <c r="O114"/>
      <c r="P114"/>
      <c r="Q114"/>
      <c r="R114"/>
      <c r="S114" s="62"/>
      <c r="T114" s="63"/>
      <c r="U114"/>
      <c r="V114" s="63"/>
      <c r="W114" s="63"/>
      <c r="X114" s="64"/>
      <c r="Y114" s="64"/>
      <c r="Z114" s="64"/>
      <c r="AA114" s="64"/>
      <c r="AB114" s="61"/>
      <c r="AC114" s="61"/>
      <c r="AD114" s="64"/>
      <c r="AE114" s="65"/>
      <c r="AF114"/>
      <c r="AG114"/>
      <c r="AH114"/>
      <c r="AI114" s="64"/>
      <c r="AJ114"/>
      <c r="AK114" s="64"/>
      <c r="AL114"/>
      <c r="AM114" s="6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row>
    <row r="115" spans="1:253" s="66" customFormat="1" x14ac:dyDescent="0.25">
      <c r="A115"/>
      <c r="B115"/>
      <c r="C115"/>
      <c r="D115"/>
      <c r="E115"/>
      <c r="F115"/>
      <c r="G115" s="61"/>
      <c r="H115" s="61"/>
      <c r="I115" s="62"/>
      <c r="J115"/>
      <c r="K115"/>
      <c r="L115"/>
      <c r="M115"/>
      <c r="N115"/>
      <c r="O115"/>
      <c r="P115"/>
      <c r="Q115"/>
      <c r="R115"/>
      <c r="S115" s="62"/>
      <c r="T115" s="63"/>
      <c r="U115"/>
      <c r="V115" s="63"/>
      <c r="W115" s="63"/>
      <c r="X115" s="64"/>
      <c r="Y115" s="64"/>
      <c r="Z115" s="64"/>
      <c r="AA115" s="64"/>
      <c r="AB115" s="61"/>
      <c r="AC115" s="61"/>
      <c r="AD115" s="64"/>
      <c r="AE115" s="65"/>
      <c r="AF115"/>
      <c r="AG115"/>
      <c r="AH115"/>
      <c r="AI115" s="64"/>
      <c r="AJ115"/>
      <c r="AK115" s="64"/>
      <c r="AL115"/>
      <c r="AM115" s="64"/>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row>
    <row r="116" spans="1:253" s="66" customFormat="1" x14ac:dyDescent="0.25">
      <c r="A116"/>
      <c r="B116"/>
      <c r="C116"/>
      <c r="D116"/>
      <c r="E116"/>
      <c r="F116"/>
      <c r="G116" s="61"/>
      <c r="H116" s="61"/>
      <c r="I116" s="62"/>
      <c r="J116"/>
      <c r="K116"/>
      <c r="L116"/>
      <c r="M116"/>
      <c r="N116"/>
      <c r="O116"/>
      <c r="P116"/>
      <c r="Q116"/>
      <c r="R116"/>
      <c r="S116" s="62"/>
      <c r="T116" s="63"/>
      <c r="U116"/>
      <c r="V116" s="63"/>
      <c r="W116" s="63"/>
      <c r="X116" s="64"/>
      <c r="Y116" s="64"/>
      <c r="Z116" s="64"/>
      <c r="AA116" s="64"/>
      <c r="AB116" s="61"/>
      <c r="AC116" s="61"/>
      <c r="AD116" s="64"/>
      <c r="AE116" s="65"/>
      <c r="AF116"/>
      <c r="AG116"/>
      <c r="AH116"/>
      <c r="AI116" s="64"/>
      <c r="AJ116"/>
      <c r="AK116" s="64"/>
      <c r="AL116"/>
      <c r="AM116" s="64"/>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row>
    <row r="117" spans="1:253" s="66" customFormat="1" x14ac:dyDescent="0.25">
      <c r="A117"/>
      <c r="B117"/>
      <c r="C117"/>
      <c r="D117"/>
      <c r="E117"/>
      <c r="F117"/>
      <c r="G117" s="61"/>
      <c r="H117" s="61"/>
      <c r="I117" s="62"/>
      <c r="J117"/>
      <c r="K117"/>
      <c r="L117"/>
      <c r="M117"/>
      <c r="N117"/>
      <c r="O117"/>
      <c r="P117"/>
      <c r="Q117"/>
      <c r="R117"/>
      <c r="S117" s="62"/>
      <c r="T117" s="63"/>
      <c r="U117"/>
      <c r="V117" s="63"/>
      <c r="W117" s="63"/>
      <c r="X117" s="64"/>
      <c r="Y117" s="64"/>
      <c r="Z117" s="64"/>
      <c r="AA117" s="64"/>
      <c r="AB117" s="61"/>
      <c r="AC117" s="61"/>
      <c r="AD117" s="64"/>
      <c r="AE117" s="65"/>
      <c r="AF117"/>
      <c r="AG117"/>
      <c r="AH117"/>
      <c r="AI117" s="64"/>
      <c r="AJ117"/>
      <c r="AK117" s="64"/>
      <c r="AL117"/>
      <c r="AM117" s="64"/>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row>
    <row r="118" spans="1:253" s="66" customFormat="1" x14ac:dyDescent="0.25">
      <c r="A118"/>
      <c r="B118"/>
      <c r="C118"/>
      <c r="D118"/>
      <c r="E118"/>
      <c r="F118"/>
      <c r="G118" s="61"/>
      <c r="H118" s="61"/>
      <c r="I118" s="62"/>
      <c r="J118"/>
      <c r="K118"/>
      <c r="L118"/>
      <c r="M118"/>
      <c r="N118"/>
      <c r="O118"/>
      <c r="P118"/>
      <c r="Q118"/>
      <c r="R118"/>
      <c r="S118" s="62"/>
      <c r="T118" s="63"/>
      <c r="U118"/>
      <c r="V118" s="63"/>
      <c r="W118" s="63"/>
      <c r="X118" s="64"/>
      <c r="Y118" s="64"/>
      <c r="Z118" s="64"/>
      <c r="AA118" s="64"/>
      <c r="AB118" s="61"/>
      <c r="AC118" s="61"/>
      <c r="AD118" s="64"/>
      <c r="AE118" s="65"/>
      <c r="AF118"/>
      <c r="AG118"/>
      <c r="AH118"/>
      <c r="AI118" s="64"/>
      <c r="AJ118"/>
      <c r="AK118" s="64"/>
      <c r="AL118"/>
      <c r="AM118" s="64"/>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row>
    <row r="119" spans="1:253" s="66" customFormat="1" x14ac:dyDescent="0.25">
      <c r="A119"/>
      <c r="B119"/>
      <c r="C119"/>
      <c r="D119"/>
      <c r="E119"/>
      <c r="F119"/>
      <c r="G119" s="61"/>
      <c r="H119" s="61"/>
      <c r="I119" s="62"/>
      <c r="J119"/>
      <c r="K119"/>
      <c r="L119"/>
      <c r="M119"/>
      <c r="N119"/>
      <c r="O119"/>
      <c r="P119"/>
      <c r="Q119"/>
      <c r="R119"/>
      <c r="S119" s="62"/>
      <c r="T119" s="63"/>
      <c r="U119"/>
      <c r="V119" s="63"/>
      <c r="W119" s="63"/>
      <c r="X119" s="64"/>
      <c r="Y119" s="64"/>
      <c r="Z119" s="64"/>
      <c r="AA119" s="64"/>
      <c r="AB119" s="61"/>
      <c r="AC119" s="61"/>
      <c r="AD119" s="64"/>
      <c r="AE119" s="65"/>
      <c r="AF119"/>
      <c r="AG119"/>
      <c r="AH119"/>
      <c r="AI119" s="64"/>
      <c r="AJ119"/>
      <c r="AK119" s="64"/>
      <c r="AL119"/>
      <c r="AM119" s="64"/>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row>
    <row r="120" spans="1:253" s="66" customFormat="1" x14ac:dyDescent="0.25">
      <c r="A120"/>
      <c r="B120"/>
      <c r="C120"/>
      <c r="D120"/>
      <c r="E120"/>
      <c r="F120"/>
      <c r="G120" s="61"/>
      <c r="H120" s="61"/>
      <c r="I120" s="62"/>
      <c r="J120"/>
      <c r="K120"/>
      <c r="L120"/>
      <c r="M120"/>
      <c r="N120"/>
      <c r="O120"/>
      <c r="P120"/>
      <c r="Q120"/>
      <c r="R120"/>
      <c r="S120" s="62"/>
      <c r="T120" s="63"/>
      <c r="U120"/>
      <c r="V120" s="63"/>
      <c r="W120" s="63"/>
      <c r="X120" s="64"/>
      <c r="Y120" s="64"/>
      <c r="Z120" s="64"/>
      <c r="AA120" s="64"/>
      <c r="AB120" s="61"/>
      <c r="AC120" s="61"/>
      <c r="AD120" s="64"/>
      <c r="AE120" s="65"/>
      <c r="AF120"/>
      <c r="AG120"/>
      <c r="AH120"/>
      <c r="AI120" s="64"/>
      <c r="AJ120"/>
      <c r="AK120" s="64"/>
      <c r="AL120"/>
      <c r="AM120" s="64"/>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row>
    <row r="121" spans="1:253" s="66" customFormat="1" x14ac:dyDescent="0.25">
      <c r="A121"/>
      <c r="B121"/>
      <c r="C121"/>
      <c r="D121"/>
      <c r="E121"/>
      <c r="F121"/>
      <c r="G121" s="61"/>
      <c r="H121" s="61"/>
      <c r="I121" s="62"/>
      <c r="J121"/>
      <c r="K121"/>
      <c r="L121"/>
      <c r="M121"/>
      <c r="N121"/>
      <c r="O121"/>
      <c r="P121"/>
      <c r="Q121"/>
      <c r="R121"/>
      <c r="S121" s="62"/>
      <c r="T121" s="63"/>
      <c r="U121"/>
      <c r="V121" s="63"/>
      <c r="W121" s="63"/>
      <c r="X121" s="64"/>
      <c r="Y121" s="64"/>
      <c r="Z121" s="64"/>
      <c r="AA121" s="64"/>
      <c r="AB121" s="61"/>
      <c r="AC121" s="61"/>
      <c r="AD121" s="64"/>
      <c r="AE121" s="65"/>
      <c r="AF121"/>
      <c r="AG121"/>
      <c r="AH121"/>
      <c r="AI121" s="64"/>
      <c r="AJ121"/>
      <c r="AK121" s="64"/>
      <c r="AL121"/>
      <c r="AM121" s="64"/>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row>
    <row r="122" spans="1:253" s="66" customFormat="1" x14ac:dyDescent="0.25">
      <c r="A122"/>
      <c r="B122"/>
      <c r="C122"/>
      <c r="D122"/>
      <c r="E122"/>
      <c r="F122"/>
      <c r="G122" s="61"/>
      <c r="H122" s="61"/>
      <c r="I122" s="62"/>
      <c r="J122"/>
      <c r="K122"/>
      <c r="L122"/>
      <c r="M122"/>
      <c r="N122"/>
      <c r="O122"/>
      <c r="P122"/>
      <c r="Q122"/>
      <c r="R122"/>
      <c r="S122" s="62"/>
      <c r="T122" s="63"/>
      <c r="U122"/>
      <c r="V122" s="63"/>
      <c r="W122" s="63"/>
      <c r="X122" s="64"/>
      <c r="Y122" s="64"/>
      <c r="Z122" s="64"/>
      <c r="AA122" s="64"/>
      <c r="AB122" s="61"/>
      <c r="AC122" s="61"/>
      <c r="AD122" s="64"/>
      <c r="AE122" s="65"/>
      <c r="AF122"/>
      <c r="AG122"/>
      <c r="AH122"/>
      <c r="AI122" s="64"/>
      <c r="AJ122"/>
      <c r="AK122" s="64"/>
      <c r="AL122"/>
      <c r="AM122" s="64"/>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row>
    <row r="123" spans="1:253" s="66" customFormat="1" x14ac:dyDescent="0.25">
      <c r="A123"/>
      <c r="B123"/>
      <c r="C123"/>
      <c r="D123"/>
      <c r="E123"/>
      <c r="F123"/>
      <c r="G123" s="61"/>
      <c r="H123" s="61"/>
      <c r="I123" s="62"/>
      <c r="J123"/>
      <c r="K123"/>
      <c r="L123"/>
      <c r="M123"/>
      <c r="N123"/>
      <c r="O123"/>
      <c r="P123"/>
      <c r="Q123"/>
      <c r="R123"/>
      <c r="S123" s="62"/>
      <c r="T123" s="63"/>
      <c r="U123"/>
      <c r="V123" s="63"/>
      <c r="W123" s="63"/>
      <c r="X123" s="64"/>
      <c r="Y123" s="64"/>
      <c r="Z123" s="64"/>
      <c r="AA123" s="64"/>
      <c r="AB123" s="61"/>
      <c r="AC123" s="61"/>
      <c r="AD123" s="64"/>
      <c r="AE123" s="65"/>
      <c r="AF123"/>
      <c r="AG123"/>
      <c r="AH123"/>
      <c r="AI123" s="64"/>
      <c r="AJ123"/>
      <c r="AK123" s="64"/>
      <c r="AL123"/>
      <c r="AM123" s="64"/>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row>
    <row r="124" spans="1:253" s="66" customFormat="1" x14ac:dyDescent="0.25">
      <c r="A124"/>
      <c r="B124"/>
      <c r="C124"/>
      <c r="D124"/>
      <c r="E124"/>
      <c r="F124"/>
      <c r="G124" s="61"/>
      <c r="H124" s="61"/>
      <c r="I124" s="62"/>
      <c r="J124"/>
      <c r="K124"/>
      <c r="L124"/>
      <c r="M124"/>
      <c r="N124"/>
      <c r="O124"/>
      <c r="P124"/>
      <c r="Q124"/>
      <c r="R124"/>
      <c r="S124" s="62"/>
      <c r="T124" s="63"/>
      <c r="U124"/>
      <c r="V124" s="63"/>
      <c r="W124" s="63"/>
      <c r="X124" s="64"/>
      <c r="Y124" s="64"/>
      <c r="Z124" s="64"/>
      <c r="AA124" s="64"/>
      <c r="AB124" s="61"/>
      <c r="AC124" s="61"/>
      <c r="AD124" s="64"/>
      <c r="AE124" s="65"/>
      <c r="AF124"/>
      <c r="AG124"/>
      <c r="AH124"/>
      <c r="AI124" s="64"/>
      <c r="AJ124"/>
      <c r="AK124" s="64"/>
      <c r="AL124"/>
      <c r="AM124" s="6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row>
    <row r="125" spans="1:253" s="66" customFormat="1" x14ac:dyDescent="0.25">
      <c r="A125"/>
      <c r="B125"/>
      <c r="C125"/>
      <c r="D125"/>
      <c r="E125"/>
      <c r="F125"/>
      <c r="G125" s="61"/>
      <c r="H125" s="61"/>
      <c r="I125" s="62"/>
      <c r="J125"/>
      <c r="K125"/>
      <c r="L125"/>
      <c r="M125"/>
      <c r="N125"/>
      <c r="O125"/>
      <c r="P125"/>
      <c r="Q125"/>
      <c r="R125"/>
      <c r="S125" s="62"/>
      <c r="T125" s="63"/>
      <c r="U125"/>
      <c r="V125" s="63"/>
      <c r="W125" s="63"/>
      <c r="X125" s="64"/>
      <c r="Y125" s="64"/>
      <c r="Z125" s="64"/>
      <c r="AA125" s="64"/>
      <c r="AB125" s="61"/>
      <c r="AC125" s="61"/>
      <c r="AD125" s="64"/>
      <c r="AE125" s="65"/>
      <c r="AF125"/>
      <c r="AG125"/>
      <c r="AH125"/>
      <c r="AI125" s="64"/>
      <c r="AJ125"/>
      <c r="AK125" s="64"/>
      <c r="AL125"/>
      <c r="AM125" s="64"/>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row>
    <row r="126" spans="1:253" s="66" customFormat="1" x14ac:dyDescent="0.25">
      <c r="A126"/>
      <c r="B126"/>
      <c r="C126"/>
      <c r="D126"/>
      <c r="E126"/>
      <c r="F126"/>
      <c r="G126" s="61"/>
      <c r="H126" s="61"/>
      <c r="I126" s="62"/>
      <c r="J126"/>
      <c r="K126"/>
      <c r="L126"/>
      <c r="M126"/>
      <c r="N126"/>
      <c r="O126"/>
      <c r="P126"/>
      <c r="Q126"/>
      <c r="R126"/>
      <c r="S126" s="62"/>
      <c r="T126" s="63"/>
      <c r="U126"/>
      <c r="V126" s="63"/>
      <c r="W126" s="63"/>
      <c r="X126" s="64"/>
      <c r="Y126" s="64"/>
      <c r="Z126" s="64"/>
      <c r="AA126" s="64"/>
      <c r="AB126" s="61"/>
      <c r="AC126" s="61"/>
      <c r="AD126" s="64"/>
      <c r="AE126" s="65"/>
      <c r="AF126"/>
      <c r="AG126"/>
      <c r="AH126"/>
      <c r="AI126" s="64"/>
      <c r="AJ126"/>
      <c r="AK126" s="64"/>
      <c r="AL126"/>
      <c r="AM126" s="64"/>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row>
    <row r="127" spans="1:253" s="66" customFormat="1" x14ac:dyDescent="0.25">
      <c r="A127"/>
      <c r="B127"/>
      <c r="C127"/>
      <c r="D127"/>
      <c r="E127"/>
      <c r="F127"/>
      <c r="G127" s="61"/>
      <c r="H127" s="61"/>
      <c r="I127" s="62"/>
      <c r="J127"/>
      <c r="K127"/>
      <c r="L127"/>
      <c r="M127"/>
      <c r="N127"/>
      <c r="O127"/>
      <c r="P127"/>
      <c r="Q127"/>
      <c r="R127"/>
      <c r="S127" s="62"/>
      <c r="T127" s="63"/>
      <c r="U127"/>
      <c r="V127" s="63"/>
      <c r="W127" s="63"/>
      <c r="X127" s="64"/>
      <c r="Y127" s="64"/>
      <c r="Z127" s="64"/>
      <c r="AA127" s="64"/>
      <c r="AB127" s="61"/>
      <c r="AC127" s="61"/>
      <c r="AD127" s="64"/>
      <c r="AE127" s="65"/>
      <c r="AF127"/>
      <c r="AG127"/>
      <c r="AH127"/>
      <c r="AI127" s="64"/>
      <c r="AJ127"/>
      <c r="AK127" s="64"/>
      <c r="AL127"/>
      <c r="AM127" s="64"/>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row>
    <row r="128" spans="1:253" s="66" customFormat="1" x14ac:dyDescent="0.25">
      <c r="A128"/>
      <c r="B128"/>
      <c r="C128"/>
      <c r="D128"/>
      <c r="E128"/>
      <c r="F128"/>
      <c r="G128" s="61"/>
      <c r="H128" s="61"/>
      <c r="I128" s="62"/>
      <c r="J128"/>
      <c r="K128"/>
      <c r="L128"/>
      <c r="M128"/>
      <c r="N128"/>
      <c r="O128"/>
      <c r="P128"/>
      <c r="Q128"/>
      <c r="R128"/>
      <c r="S128" s="62"/>
      <c r="T128" s="63"/>
      <c r="U128"/>
      <c r="V128" s="63"/>
      <c r="W128" s="63"/>
      <c r="X128" s="64"/>
      <c r="Y128" s="64"/>
      <c r="Z128" s="64"/>
      <c r="AA128" s="64"/>
      <c r="AB128" s="61"/>
      <c r="AC128" s="61"/>
      <c r="AD128" s="64"/>
      <c r="AE128" s="65"/>
      <c r="AF128"/>
      <c r="AG128"/>
      <c r="AH128"/>
      <c r="AI128" s="64"/>
      <c r="AJ128"/>
      <c r="AK128" s="64"/>
      <c r="AL128"/>
      <c r="AM128" s="64"/>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row>
    <row r="129" spans="1:253" s="66" customFormat="1" x14ac:dyDescent="0.25">
      <c r="A129"/>
      <c r="B129"/>
      <c r="C129"/>
      <c r="D129"/>
      <c r="E129"/>
      <c r="F129"/>
      <c r="G129" s="61"/>
      <c r="H129" s="61"/>
      <c r="I129" s="62"/>
      <c r="J129"/>
      <c r="K129"/>
      <c r="L129"/>
      <c r="M129"/>
      <c r="N129"/>
      <c r="O129"/>
      <c r="P129"/>
      <c r="Q129"/>
      <c r="R129"/>
      <c r="S129" s="62"/>
      <c r="T129" s="63"/>
      <c r="U129"/>
      <c r="V129" s="63"/>
      <c r="W129" s="63"/>
      <c r="X129" s="64"/>
      <c r="Y129" s="64"/>
      <c r="Z129" s="64"/>
      <c r="AA129" s="64"/>
      <c r="AB129" s="61"/>
      <c r="AC129" s="61"/>
      <c r="AD129" s="64"/>
      <c r="AE129" s="65"/>
      <c r="AF129"/>
      <c r="AG129"/>
      <c r="AH129"/>
      <c r="AI129" s="64"/>
      <c r="AJ129"/>
      <c r="AK129" s="64"/>
      <c r="AL129"/>
      <c r="AM129" s="64"/>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row>
    <row r="130" spans="1:253" s="66" customFormat="1" x14ac:dyDescent="0.25">
      <c r="A130"/>
      <c r="B130"/>
      <c r="C130"/>
      <c r="D130"/>
      <c r="E130"/>
      <c r="F130"/>
      <c r="G130" s="61"/>
      <c r="H130" s="61"/>
      <c r="I130" s="62"/>
      <c r="J130"/>
      <c r="K130"/>
      <c r="L130"/>
      <c r="M130"/>
      <c r="N130"/>
      <c r="O130"/>
      <c r="P130"/>
      <c r="Q130"/>
      <c r="R130"/>
      <c r="S130" s="62"/>
      <c r="T130" s="63"/>
      <c r="U130"/>
      <c r="V130" s="63"/>
      <c r="W130" s="63"/>
      <c r="X130" s="64"/>
      <c r="Y130" s="64"/>
      <c r="Z130" s="64"/>
      <c r="AA130" s="64"/>
      <c r="AB130" s="61"/>
      <c r="AC130" s="61"/>
      <c r="AD130" s="64"/>
      <c r="AE130" s="65"/>
      <c r="AF130"/>
      <c r="AG130"/>
      <c r="AH130"/>
      <c r="AI130" s="64"/>
      <c r="AJ130"/>
      <c r="AK130" s="64"/>
      <c r="AL130"/>
      <c r="AM130" s="64"/>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row>
    <row r="131" spans="1:253" s="66" customFormat="1" x14ac:dyDescent="0.25">
      <c r="A131"/>
      <c r="B131"/>
      <c r="C131"/>
      <c r="D131"/>
      <c r="E131"/>
      <c r="F131"/>
      <c r="G131" s="61"/>
      <c r="H131" s="61"/>
      <c r="I131" s="62"/>
      <c r="J131"/>
      <c r="K131"/>
      <c r="L131"/>
      <c r="M131"/>
      <c r="N131"/>
      <c r="O131"/>
      <c r="P131"/>
      <c r="Q131"/>
      <c r="R131"/>
      <c r="S131" s="62"/>
      <c r="T131" s="63"/>
      <c r="U131"/>
      <c r="V131" s="63"/>
      <c r="W131" s="63"/>
      <c r="X131" s="64"/>
      <c r="Y131" s="64"/>
      <c r="Z131" s="64"/>
      <c r="AA131" s="64"/>
      <c r="AB131" s="61"/>
      <c r="AC131" s="61"/>
      <c r="AD131" s="64"/>
      <c r="AE131" s="65"/>
      <c r="AF131"/>
      <c r="AG131"/>
      <c r="AH131"/>
      <c r="AI131" s="64"/>
      <c r="AJ131"/>
      <c r="AK131" s="64"/>
      <c r="AL131"/>
      <c r="AM131" s="64"/>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row>
    <row r="132" spans="1:253" s="66" customFormat="1" x14ac:dyDescent="0.25">
      <c r="A132"/>
      <c r="B132"/>
      <c r="C132"/>
      <c r="D132"/>
      <c r="E132"/>
      <c r="F132"/>
      <c r="G132" s="61"/>
      <c r="H132" s="61"/>
      <c r="I132" s="62"/>
      <c r="J132"/>
      <c r="K132"/>
      <c r="L132"/>
      <c r="M132"/>
      <c r="N132"/>
      <c r="O132"/>
      <c r="P132"/>
      <c r="Q132"/>
      <c r="R132"/>
      <c r="S132" s="62"/>
      <c r="T132" s="63"/>
      <c r="U132"/>
      <c r="V132" s="63"/>
      <c r="W132" s="63"/>
      <c r="X132" s="64"/>
      <c r="Y132" s="64"/>
      <c r="Z132" s="64"/>
      <c r="AA132" s="64"/>
      <c r="AB132" s="61"/>
      <c r="AC132" s="61"/>
      <c r="AD132" s="64"/>
      <c r="AE132" s="65"/>
      <c r="AF132"/>
      <c r="AG132"/>
      <c r="AH132"/>
      <c r="AI132" s="64"/>
      <c r="AJ132"/>
      <c r="AK132" s="64"/>
      <c r="AL132"/>
      <c r="AM132" s="64"/>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row>
    <row r="133" spans="1:253" s="66" customFormat="1" x14ac:dyDescent="0.25">
      <c r="A133"/>
      <c r="B133"/>
      <c r="C133"/>
      <c r="D133"/>
      <c r="E133"/>
      <c r="F133"/>
      <c r="G133" s="61"/>
      <c r="H133" s="61"/>
      <c r="I133" s="62"/>
      <c r="J133"/>
      <c r="K133"/>
      <c r="L133"/>
      <c r="M133"/>
      <c r="N133"/>
      <c r="O133"/>
      <c r="P133"/>
      <c r="Q133"/>
      <c r="R133"/>
      <c r="S133" s="62"/>
      <c r="T133" s="63"/>
      <c r="U133"/>
      <c r="V133" s="63"/>
      <c r="W133" s="63"/>
      <c r="X133" s="64"/>
      <c r="Y133" s="64"/>
      <c r="Z133" s="64"/>
      <c r="AA133" s="64"/>
      <c r="AB133" s="61"/>
      <c r="AC133" s="61"/>
      <c r="AD133" s="64"/>
      <c r="AE133" s="65"/>
      <c r="AF133"/>
      <c r="AG133"/>
      <c r="AH133"/>
      <c r="AI133" s="64"/>
      <c r="AJ133"/>
      <c r="AK133" s="64"/>
      <c r="AL133"/>
      <c r="AM133" s="64"/>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row>
    <row r="134" spans="1:253" s="66" customFormat="1" x14ac:dyDescent="0.25">
      <c r="A134"/>
      <c r="B134"/>
      <c r="C134"/>
      <c r="D134"/>
      <c r="E134"/>
      <c r="F134"/>
      <c r="G134" s="61"/>
      <c r="H134" s="61"/>
      <c r="I134" s="62"/>
      <c r="J134"/>
      <c r="K134"/>
      <c r="L134"/>
      <c r="M134"/>
      <c r="N134"/>
      <c r="O134"/>
      <c r="P134"/>
      <c r="Q134"/>
      <c r="R134"/>
      <c r="S134" s="62"/>
      <c r="T134" s="63"/>
      <c r="U134"/>
      <c r="V134" s="63"/>
      <c r="W134" s="63"/>
      <c r="X134" s="64"/>
      <c r="Y134" s="64"/>
      <c r="Z134" s="64"/>
      <c r="AA134" s="64"/>
      <c r="AB134" s="61"/>
      <c r="AC134" s="61"/>
      <c r="AD134" s="64"/>
      <c r="AE134" s="65"/>
      <c r="AF134"/>
      <c r="AG134"/>
      <c r="AH134"/>
      <c r="AI134" s="64"/>
      <c r="AJ134"/>
      <c r="AK134" s="64"/>
      <c r="AL134"/>
      <c r="AM134" s="6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row>
    <row r="135" spans="1:253" s="66" customFormat="1" x14ac:dyDescent="0.25">
      <c r="A135"/>
      <c r="B135"/>
      <c r="C135"/>
      <c r="D135"/>
      <c r="E135"/>
      <c r="F135"/>
      <c r="G135" s="61"/>
      <c r="H135" s="61"/>
      <c r="I135" s="62"/>
      <c r="J135"/>
      <c r="K135"/>
      <c r="L135"/>
      <c r="M135"/>
      <c r="N135"/>
      <c r="O135"/>
      <c r="P135"/>
      <c r="Q135"/>
      <c r="R135"/>
      <c r="S135" s="62"/>
      <c r="T135" s="63"/>
      <c r="U135"/>
      <c r="V135" s="63"/>
      <c r="W135" s="63"/>
      <c r="X135" s="64"/>
      <c r="Y135" s="64"/>
      <c r="Z135" s="64"/>
      <c r="AA135" s="64"/>
      <c r="AB135" s="61"/>
      <c r="AC135" s="61"/>
      <c r="AD135" s="64"/>
      <c r="AE135" s="65"/>
      <c r="AF135"/>
      <c r="AG135"/>
      <c r="AH135"/>
      <c r="AI135" s="64"/>
      <c r="AJ135"/>
      <c r="AK135" s="64"/>
      <c r="AL135"/>
      <c r="AM135" s="64"/>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row>
    <row r="136" spans="1:253" s="66" customFormat="1" x14ac:dyDescent="0.25">
      <c r="A136"/>
      <c r="B136"/>
      <c r="C136"/>
      <c r="D136"/>
      <c r="E136"/>
      <c r="F136"/>
      <c r="G136" s="61"/>
      <c r="H136" s="61"/>
      <c r="I136" s="62"/>
      <c r="J136"/>
      <c r="K136"/>
      <c r="L136"/>
      <c r="M136"/>
      <c r="N136"/>
      <c r="O136"/>
      <c r="P136"/>
      <c r="Q136"/>
      <c r="R136"/>
      <c r="S136" s="62"/>
      <c r="T136" s="63"/>
      <c r="U136"/>
      <c r="V136" s="63"/>
      <c r="W136" s="63"/>
      <c r="X136" s="64"/>
      <c r="Y136" s="64"/>
      <c r="Z136" s="64"/>
      <c r="AA136" s="64"/>
      <c r="AB136" s="61"/>
      <c r="AC136" s="61"/>
      <c r="AD136" s="64"/>
      <c r="AE136" s="65"/>
      <c r="AF136"/>
      <c r="AG136"/>
      <c r="AH136"/>
      <c r="AI136" s="64"/>
      <c r="AJ136"/>
      <c r="AK136" s="64"/>
      <c r="AL136"/>
      <c r="AM136" s="64"/>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row>
    <row r="137" spans="1:253" s="66" customFormat="1" x14ac:dyDescent="0.25">
      <c r="A137"/>
      <c r="B137"/>
      <c r="C137"/>
      <c r="D137"/>
      <c r="E137"/>
      <c r="F137"/>
      <c r="G137" s="61"/>
      <c r="H137" s="61"/>
      <c r="I137" s="62"/>
      <c r="J137"/>
      <c r="K137"/>
      <c r="L137"/>
      <c r="M137"/>
      <c r="N137"/>
      <c r="O137"/>
      <c r="P137"/>
      <c r="Q137"/>
      <c r="R137"/>
      <c r="S137" s="62"/>
      <c r="T137" s="63"/>
      <c r="U137"/>
      <c r="V137" s="63"/>
      <c r="W137" s="63"/>
      <c r="X137" s="64"/>
      <c r="Y137" s="64"/>
      <c r="Z137" s="64"/>
      <c r="AA137" s="64"/>
      <c r="AB137" s="61"/>
      <c r="AC137" s="61"/>
      <c r="AD137" s="64"/>
      <c r="AE137" s="65"/>
      <c r="AF137"/>
      <c r="AG137"/>
      <c r="AH137"/>
      <c r="AI137" s="64"/>
      <c r="AJ137"/>
      <c r="AK137" s="64"/>
      <c r="AL137"/>
      <c r="AM137" s="64"/>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row>
    <row r="138" spans="1:253" s="66" customFormat="1" x14ac:dyDescent="0.25">
      <c r="A138"/>
      <c r="B138"/>
      <c r="C138"/>
      <c r="D138"/>
      <c r="E138"/>
      <c r="F138"/>
      <c r="G138" s="61"/>
      <c r="H138" s="61"/>
      <c r="I138" s="62"/>
      <c r="J138"/>
      <c r="K138"/>
      <c r="L138"/>
      <c r="M138"/>
      <c r="N138"/>
      <c r="O138"/>
      <c r="P138"/>
      <c r="Q138"/>
      <c r="R138"/>
      <c r="S138" s="62"/>
      <c r="T138" s="63"/>
      <c r="U138"/>
      <c r="V138" s="63"/>
      <c r="W138" s="63"/>
      <c r="X138" s="64"/>
      <c r="Y138" s="64"/>
      <c r="Z138" s="64"/>
      <c r="AA138" s="64"/>
      <c r="AB138" s="61"/>
      <c r="AC138" s="61"/>
      <c r="AD138" s="64"/>
      <c r="AE138" s="65"/>
      <c r="AF138"/>
      <c r="AG138"/>
      <c r="AH138"/>
      <c r="AI138" s="64"/>
      <c r="AJ138"/>
      <c r="AK138" s="64"/>
      <c r="AL138"/>
      <c r="AM138" s="64"/>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row>
    <row r="139" spans="1:253" s="66" customFormat="1" x14ac:dyDescent="0.25">
      <c r="A139"/>
      <c r="B139"/>
      <c r="C139"/>
      <c r="D139"/>
      <c r="E139"/>
      <c r="F139"/>
      <c r="G139" s="61"/>
      <c r="H139" s="61"/>
      <c r="I139" s="62"/>
      <c r="J139"/>
      <c r="K139"/>
      <c r="L139"/>
      <c r="M139"/>
      <c r="N139"/>
      <c r="O139"/>
      <c r="P139"/>
      <c r="Q139"/>
      <c r="R139"/>
      <c r="S139" s="62"/>
      <c r="T139" s="63"/>
      <c r="U139"/>
      <c r="V139" s="63"/>
      <c r="W139" s="63"/>
      <c r="X139" s="64"/>
      <c r="Y139" s="64"/>
      <c r="Z139" s="64"/>
      <c r="AA139" s="64"/>
      <c r="AB139" s="61"/>
      <c r="AC139" s="61"/>
      <c r="AD139" s="64"/>
      <c r="AE139" s="65"/>
      <c r="AF139"/>
      <c r="AG139"/>
      <c r="AH139"/>
      <c r="AI139" s="64"/>
      <c r="AJ139"/>
      <c r="AK139" s="64"/>
      <c r="AL139"/>
      <c r="AM139" s="64"/>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row>
    <row r="140" spans="1:253" s="66" customFormat="1" x14ac:dyDescent="0.25">
      <c r="A140"/>
      <c r="B140"/>
      <c r="C140"/>
      <c r="D140"/>
      <c r="E140"/>
      <c r="F140"/>
      <c r="G140" s="61"/>
      <c r="H140" s="61"/>
      <c r="I140" s="62"/>
      <c r="J140"/>
      <c r="K140"/>
      <c r="L140"/>
      <c r="M140"/>
      <c r="N140"/>
      <c r="O140"/>
      <c r="P140"/>
      <c r="Q140"/>
      <c r="R140"/>
      <c r="S140" s="62"/>
      <c r="T140" s="63"/>
      <c r="U140"/>
      <c r="V140" s="63"/>
      <c r="W140" s="63"/>
      <c r="X140" s="64"/>
      <c r="Y140" s="64"/>
      <c r="Z140" s="64"/>
      <c r="AA140" s="64"/>
      <c r="AB140" s="61"/>
      <c r="AC140" s="61"/>
      <c r="AD140" s="64"/>
      <c r="AE140" s="65"/>
      <c r="AF140"/>
      <c r="AG140"/>
      <c r="AH140"/>
      <c r="AI140" s="64"/>
      <c r="AJ140"/>
      <c r="AK140" s="64"/>
      <c r="AL140"/>
      <c r="AM140" s="64"/>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row>
    <row r="141" spans="1:253" s="66" customFormat="1" x14ac:dyDescent="0.25">
      <c r="A141"/>
      <c r="B141"/>
      <c r="C141"/>
      <c r="D141"/>
      <c r="E141"/>
      <c r="F141"/>
      <c r="G141" s="61"/>
      <c r="H141" s="61"/>
      <c r="I141" s="62"/>
      <c r="J141"/>
      <c r="K141"/>
      <c r="L141"/>
      <c r="M141"/>
      <c r="N141"/>
      <c r="O141"/>
      <c r="P141"/>
      <c r="Q141"/>
      <c r="R141"/>
      <c r="S141" s="62"/>
      <c r="T141" s="63"/>
      <c r="U141"/>
      <c r="V141" s="63"/>
      <c r="W141" s="63"/>
      <c r="X141" s="64"/>
      <c r="Y141" s="64"/>
      <c r="Z141" s="64"/>
      <c r="AA141" s="64"/>
      <c r="AB141" s="61"/>
      <c r="AC141" s="61"/>
      <c r="AD141" s="64"/>
      <c r="AE141" s="65"/>
      <c r="AF141"/>
      <c r="AG141"/>
      <c r="AH141"/>
      <c r="AI141" s="64"/>
      <c r="AJ141"/>
      <c r="AK141" s="64"/>
      <c r="AL141"/>
      <c r="AM141" s="64"/>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row>
    <row r="142" spans="1:253" s="66" customFormat="1" x14ac:dyDescent="0.25">
      <c r="A142"/>
      <c r="B142"/>
      <c r="C142"/>
      <c r="D142"/>
      <c r="E142"/>
      <c r="F142"/>
      <c r="G142" s="61"/>
      <c r="H142" s="61"/>
      <c r="I142" s="62"/>
      <c r="J142"/>
      <c r="K142"/>
      <c r="L142"/>
      <c r="M142"/>
      <c r="N142"/>
      <c r="O142"/>
      <c r="P142"/>
      <c r="Q142"/>
      <c r="R142"/>
      <c r="S142" s="62"/>
      <c r="T142" s="63"/>
      <c r="U142"/>
      <c r="V142" s="63"/>
      <c r="W142" s="63"/>
      <c r="X142" s="64"/>
      <c r="Y142" s="64"/>
      <c r="Z142" s="64"/>
      <c r="AA142" s="64"/>
      <c r="AB142" s="61"/>
      <c r="AC142" s="61"/>
      <c r="AD142" s="64"/>
      <c r="AE142" s="65"/>
      <c r="AF142"/>
      <c r="AG142"/>
      <c r="AH142"/>
      <c r="AI142" s="64"/>
      <c r="AJ142"/>
      <c r="AK142" s="64"/>
      <c r="AL142"/>
      <c r="AM142" s="64"/>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row>
    <row r="143" spans="1:253" s="66" customFormat="1" x14ac:dyDescent="0.25">
      <c r="A143"/>
      <c r="B143"/>
      <c r="C143"/>
      <c r="D143"/>
      <c r="E143"/>
      <c r="F143"/>
      <c r="G143" s="61"/>
      <c r="H143" s="61"/>
      <c r="I143" s="62"/>
      <c r="J143"/>
      <c r="K143"/>
      <c r="L143"/>
      <c r="M143"/>
      <c r="N143"/>
      <c r="O143"/>
      <c r="P143"/>
      <c r="Q143"/>
      <c r="R143"/>
      <c r="S143" s="62"/>
      <c r="T143" s="63"/>
      <c r="U143"/>
      <c r="V143" s="63"/>
      <c r="W143" s="63"/>
      <c r="X143" s="64"/>
      <c r="Y143" s="64"/>
      <c r="Z143" s="64"/>
      <c r="AA143" s="64"/>
      <c r="AB143" s="61"/>
      <c r="AC143" s="61"/>
      <c r="AD143" s="64"/>
      <c r="AE143" s="65"/>
      <c r="AF143"/>
      <c r="AG143"/>
      <c r="AH143"/>
      <c r="AI143" s="64"/>
      <c r="AJ143"/>
      <c r="AK143" s="64"/>
      <c r="AL143"/>
      <c r="AM143" s="64"/>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row>
    <row r="144" spans="1:253" s="66" customFormat="1" x14ac:dyDescent="0.25">
      <c r="A144"/>
      <c r="B144"/>
      <c r="C144"/>
      <c r="D144"/>
      <c r="E144"/>
      <c r="F144"/>
      <c r="G144" s="61"/>
      <c r="H144" s="61"/>
      <c r="I144" s="62"/>
      <c r="J144"/>
      <c r="K144"/>
      <c r="L144"/>
      <c r="M144"/>
      <c r="N144"/>
      <c r="O144"/>
      <c r="P144"/>
      <c r="Q144"/>
      <c r="R144"/>
      <c r="S144" s="62"/>
      <c r="T144" s="63"/>
      <c r="U144"/>
      <c r="V144" s="63"/>
      <c r="W144" s="63"/>
      <c r="X144" s="64"/>
      <c r="Y144" s="64"/>
      <c r="Z144" s="64"/>
      <c r="AA144" s="64"/>
      <c r="AB144" s="61"/>
      <c r="AC144" s="61"/>
      <c r="AD144" s="64"/>
      <c r="AE144" s="65"/>
      <c r="AF144"/>
      <c r="AG144"/>
      <c r="AH144"/>
      <c r="AI144" s="64"/>
      <c r="AJ144"/>
      <c r="AK144" s="64"/>
      <c r="AL144"/>
      <c r="AM144" s="6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row>
    <row r="145" spans="1:253" s="66" customFormat="1" x14ac:dyDescent="0.25">
      <c r="A145"/>
      <c r="B145"/>
      <c r="C145"/>
      <c r="D145"/>
      <c r="E145"/>
      <c r="F145"/>
      <c r="G145" s="61"/>
      <c r="H145" s="61"/>
      <c r="I145" s="62"/>
      <c r="J145"/>
      <c r="K145"/>
      <c r="L145"/>
      <c r="M145"/>
      <c r="N145"/>
      <c r="O145"/>
      <c r="P145"/>
      <c r="Q145"/>
      <c r="R145"/>
      <c r="S145" s="62"/>
      <c r="T145" s="63"/>
      <c r="U145"/>
      <c r="V145" s="63"/>
      <c r="W145" s="63"/>
      <c r="X145" s="64"/>
      <c r="Y145" s="64"/>
      <c r="Z145" s="64"/>
      <c r="AA145" s="64"/>
      <c r="AB145" s="61"/>
      <c r="AC145" s="61"/>
      <c r="AD145" s="64"/>
      <c r="AE145" s="65"/>
      <c r="AF145"/>
      <c r="AG145"/>
      <c r="AH145"/>
      <c r="AI145" s="64"/>
      <c r="AJ145"/>
      <c r="AK145" s="64"/>
      <c r="AL145"/>
      <c r="AM145" s="64"/>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row>
    <row r="146" spans="1:253" s="66" customFormat="1" x14ac:dyDescent="0.25">
      <c r="B146" t="s">
        <v>146</v>
      </c>
      <c r="C146"/>
      <c r="D146" t="s">
        <v>108</v>
      </c>
      <c r="E146" s="66" t="str">
        <f>+B146&amp;D146</f>
        <v>CASI SEGUROINSIGNIFICANTE</v>
      </c>
      <c r="F146" t="s">
        <v>147</v>
      </c>
      <c r="G146" s="61"/>
      <c r="H146" s="61"/>
      <c r="I146" s="62"/>
      <c r="J146"/>
      <c r="K146"/>
      <c r="L146"/>
      <c r="M146"/>
      <c r="N146"/>
      <c r="O146"/>
      <c r="P146"/>
      <c r="Q146"/>
      <c r="R146"/>
      <c r="S146" s="62"/>
      <c r="T146" s="63"/>
      <c r="U146"/>
      <c r="V146" s="63"/>
      <c r="W146" s="63"/>
      <c r="X146" s="64"/>
      <c r="Y146" s="64"/>
      <c r="Z146" s="64"/>
      <c r="AA146" s="64"/>
      <c r="AB146" s="61"/>
      <c r="AC146" s="61"/>
      <c r="AD146" s="64"/>
      <c r="AE146" s="65"/>
      <c r="AF146"/>
      <c r="AG146"/>
      <c r="AH146"/>
      <c r="AI146" s="64"/>
      <c r="AJ146"/>
      <c r="AK146" s="64"/>
      <c r="AL146"/>
      <c r="AM146" s="64"/>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row>
    <row r="147" spans="1:253" s="66" customFormat="1" x14ac:dyDescent="0.25">
      <c r="B147" t="s">
        <v>146</v>
      </c>
      <c r="C147"/>
      <c r="D147" t="s">
        <v>64</v>
      </c>
      <c r="E147" s="66" t="str">
        <f t="shared" ref="E147:E170" si="1">+B147&amp;D147</f>
        <v>CASI SEGUROMENOR</v>
      </c>
      <c r="F147" t="s">
        <v>147</v>
      </c>
      <c r="G147" s="61"/>
      <c r="H147" s="61"/>
      <c r="I147" s="62"/>
      <c r="J147"/>
      <c r="K147"/>
      <c r="L147"/>
      <c r="M147"/>
      <c r="N147"/>
      <c r="O147"/>
      <c r="P147"/>
      <c r="Q147"/>
      <c r="R147"/>
      <c r="S147" s="62"/>
      <c r="T147" s="63"/>
      <c r="U147"/>
      <c r="V147" s="63"/>
      <c r="W147" s="63"/>
      <c r="X147" s="64"/>
      <c r="Y147" s="64"/>
      <c r="Z147" s="64"/>
      <c r="AA147" s="64"/>
      <c r="AB147" s="61"/>
      <c r="AC147" s="61"/>
      <c r="AD147" s="64"/>
      <c r="AE147" s="65"/>
      <c r="AF147"/>
      <c r="AG147"/>
      <c r="AH147"/>
      <c r="AI147" s="64"/>
      <c r="AJ147"/>
      <c r="AK147" s="64"/>
      <c r="AL147"/>
      <c r="AM147" s="64"/>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row>
    <row r="148" spans="1:253" s="66" customFormat="1" x14ac:dyDescent="0.25">
      <c r="B148" t="s">
        <v>146</v>
      </c>
      <c r="C148"/>
      <c r="D148" t="s">
        <v>70</v>
      </c>
      <c r="E148" s="66" t="str">
        <f t="shared" si="1"/>
        <v>CASI SEGUROMODERADO</v>
      </c>
      <c r="F148" t="s">
        <v>148</v>
      </c>
      <c r="G148" s="61"/>
      <c r="H148" s="61"/>
      <c r="I148" s="62"/>
      <c r="J148"/>
      <c r="K148"/>
      <c r="L148"/>
      <c r="M148"/>
      <c r="N148"/>
      <c r="O148"/>
      <c r="P148"/>
      <c r="Q148"/>
      <c r="R148"/>
      <c r="S148" s="62"/>
      <c r="T148" s="63"/>
      <c r="U148"/>
      <c r="V148" s="63"/>
      <c r="W148" s="63"/>
      <c r="X148" s="64"/>
      <c r="Y148" s="64"/>
      <c r="Z148" s="64"/>
      <c r="AA148" s="64"/>
      <c r="AB148" s="61"/>
      <c r="AC148" s="61"/>
      <c r="AD148" s="64"/>
      <c r="AE148" s="65"/>
      <c r="AF148"/>
      <c r="AG148"/>
      <c r="AH148"/>
      <c r="AI148" s="64"/>
      <c r="AJ148"/>
      <c r="AK148" s="64"/>
      <c r="AL148"/>
      <c r="AM148" s="64"/>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row>
    <row r="149" spans="1:253" s="66" customFormat="1" x14ac:dyDescent="0.25">
      <c r="B149" t="s">
        <v>146</v>
      </c>
      <c r="C149"/>
      <c r="D149" t="s">
        <v>55</v>
      </c>
      <c r="E149" s="66" t="str">
        <f t="shared" si="1"/>
        <v>CASI SEGUROMAYOR</v>
      </c>
      <c r="F149" t="s">
        <v>148</v>
      </c>
      <c r="G149" s="61"/>
      <c r="H149" s="61"/>
      <c r="I149" s="62"/>
      <c r="J149"/>
      <c r="K149"/>
      <c r="L149"/>
      <c r="M149"/>
      <c r="N149"/>
      <c r="O149"/>
      <c r="P149"/>
      <c r="Q149"/>
      <c r="R149"/>
      <c r="S149" s="62"/>
      <c r="T149" s="63"/>
      <c r="U149"/>
      <c r="V149" s="63"/>
      <c r="W149" s="63"/>
      <c r="X149" s="64"/>
      <c r="Y149" s="64"/>
      <c r="Z149" s="64"/>
      <c r="AA149" s="64"/>
      <c r="AB149" s="61"/>
      <c r="AC149" s="61"/>
      <c r="AD149" s="64"/>
      <c r="AE149" s="65"/>
      <c r="AF149"/>
      <c r="AG149"/>
      <c r="AH149"/>
      <c r="AI149" s="64"/>
      <c r="AJ149"/>
      <c r="AK149" s="64"/>
      <c r="AL149"/>
      <c r="AM149" s="64"/>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row>
    <row r="150" spans="1:253" s="66" customFormat="1" x14ac:dyDescent="0.25">
      <c r="B150" t="s">
        <v>146</v>
      </c>
      <c r="C150"/>
      <c r="D150" t="s">
        <v>149</v>
      </c>
      <c r="E150" s="66" t="str">
        <f t="shared" si="1"/>
        <v>CASI SEGUROCATASTRÓFICO</v>
      </c>
      <c r="F150" t="s">
        <v>148</v>
      </c>
      <c r="G150" s="61"/>
      <c r="H150" s="61"/>
      <c r="I150" s="62"/>
      <c r="J150"/>
      <c r="K150"/>
      <c r="L150"/>
      <c r="M150"/>
      <c r="N150"/>
      <c r="O150"/>
      <c r="P150"/>
      <c r="Q150"/>
      <c r="R150"/>
      <c r="S150" s="62"/>
      <c r="T150" s="63"/>
      <c r="U150"/>
      <c r="V150" s="63"/>
      <c r="W150" s="63"/>
      <c r="X150" s="64"/>
      <c r="Y150" s="64"/>
      <c r="Z150" s="64"/>
      <c r="AA150" s="64"/>
      <c r="AB150" s="61"/>
      <c r="AC150" s="61"/>
      <c r="AD150" s="64"/>
      <c r="AE150" s="65"/>
      <c r="AF150"/>
      <c r="AG150"/>
      <c r="AH150"/>
      <c r="AI150" s="64"/>
      <c r="AJ150"/>
      <c r="AK150" s="64"/>
      <c r="AL150"/>
      <c r="AM150" s="64"/>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row>
    <row r="151" spans="1:253" s="66" customFormat="1" x14ac:dyDescent="0.25">
      <c r="B151" t="s">
        <v>150</v>
      </c>
      <c r="C151"/>
      <c r="D151" t="s">
        <v>108</v>
      </c>
      <c r="E151" s="66" t="str">
        <f t="shared" si="1"/>
        <v>PROBABLEINSIGNIFICANTE</v>
      </c>
      <c r="F151" t="s">
        <v>70</v>
      </c>
      <c r="G151" s="61"/>
      <c r="H151" s="61"/>
      <c r="I151" s="62"/>
      <c r="J151"/>
      <c r="K151"/>
      <c r="L151"/>
      <c r="M151"/>
      <c r="N151"/>
      <c r="O151"/>
      <c r="P151"/>
      <c r="Q151"/>
      <c r="R151"/>
      <c r="S151" s="62"/>
      <c r="T151" s="63"/>
      <c r="U151"/>
      <c r="V151" s="63"/>
      <c r="W151" s="63"/>
      <c r="X151" s="64"/>
      <c r="Y151" s="64"/>
      <c r="Z151" s="64"/>
      <c r="AA151" s="64"/>
      <c r="AB151" s="61"/>
      <c r="AC151" s="61"/>
      <c r="AD151" s="64"/>
      <c r="AE151" s="65"/>
      <c r="AF151"/>
      <c r="AG151"/>
      <c r="AH151"/>
      <c r="AI151" s="64"/>
      <c r="AJ151"/>
      <c r="AK151" s="64"/>
      <c r="AL151"/>
      <c r="AM151" s="64"/>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row>
    <row r="152" spans="1:253" s="66" customFormat="1" x14ac:dyDescent="0.25">
      <c r="B152" t="s">
        <v>150</v>
      </c>
      <c r="C152"/>
      <c r="D152" t="s">
        <v>64</v>
      </c>
      <c r="E152" s="66" t="str">
        <f t="shared" si="1"/>
        <v>PROBABLEMENOR</v>
      </c>
      <c r="F152" t="s">
        <v>147</v>
      </c>
      <c r="G152" s="61"/>
      <c r="H152" s="61"/>
      <c r="I152" s="62"/>
      <c r="J152"/>
      <c r="K152"/>
      <c r="L152"/>
      <c r="M152"/>
      <c r="N152"/>
      <c r="O152"/>
      <c r="P152"/>
      <c r="Q152"/>
      <c r="R152"/>
      <c r="S152" s="62"/>
      <c r="T152" s="63"/>
      <c r="U152"/>
      <c r="V152" s="63"/>
      <c r="W152" s="63"/>
      <c r="X152" s="64"/>
      <c r="Y152" s="64"/>
      <c r="Z152" s="64"/>
      <c r="AA152" s="64"/>
      <c r="AB152" s="61"/>
      <c r="AC152" s="61"/>
      <c r="AD152" s="64"/>
      <c r="AE152" s="65"/>
      <c r="AF152"/>
      <c r="AG152"/>
      <c r="AH152"/>
      <c r="AI152" s="64"/>
      <c r="AJ152"/>
      <c r="AK152" s="64"/>
      <c r="AL152"/>
      <c r="AM152" s="64"/>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row>
    <row r="153" spans="1:253" s="66" customFormat="1" x14ac:dyDescent="0.25">
      <c r="B153" t="s">
        <v>150</v>
      </c>
      <c r="C153"/>
      <c r="D153" t="s">
        <v>70</v>
      </c>
      <c r="E153" s="66" t="str">
        <f t="shared" si="1"/>
        <v>PROBABLEMODERADO</v>
      </c>
      <c r="F153" t="s">
        <v>147</v>
      </c>
      <c r="G153" s="61"/>
      <c r="H153" s="61"/>
      <c r="I153" s="62"/>
      <c r="J153"/>
      <c r="K153"/>
      <c r="L153"/>
      <c r="M153"/>
      <c r="N153"/>
      <c r="O153"/>
      <c r="P153"/>
      <c r="Q153"/>
      <c r="R153"/>
      <c r="S153" s="62"/>
      <c r="T153" s="63"/>
      <c r="U153"/>
      <c r="V153" s="63"/>
      <c r="W153" s="63"/>
      <c r="X153" s="64"/>
      <c r="Y153" s="64"/>
      <c r="Z153" s="64"/>
      <c r="AA153" s="64"/>
      <c r="AB153" s="61"/>
      <c r="AC153" s="61"/>
      <c r="AD153" s="64"/>
      <c r="AE153" s="65"/>
      <c r="AF153"/>
      <c r="AG153"/>
      <c r="AH153"/>
      <c r="AI153" s="64"/>
      <c r="AJ153"/>
      <c r="AK153" s="64"/>
      <c r="AL153"/>
      <c r="AM153" s="64"/>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row>
    <row r="154" spans="1:253" s="66" customFormat="1" x14ac:dyDescent="0.25">
      <c r="B154" t="s">
        <v>150</v>
      </c>
      <c r="C154"/>
      <c r="D154" t="s">
        <v>55</v>
      </c>
      <c r="E154" s="66" t="str">
        <f t="shared" si="1"/>
        <v>PROBABLEMAYOR</v>
      </c>
      <c r="F154" t="s">
        <v>148</v>
      </c>
      <c r="G154" s="61"/>
      <c r="H154" s="61"/>
      <c r="I154" s="62"/>
      <c r="J154"/>
      <c r="K154"/>
      <c r="L154"/>
      <c r="M154"/>
      <c r="N154"/>
      <c r="O154"/>
      <c r="P154"/>
      <c r="Q154"/>
      <c r="R154"/>
      <c r="S154" s="62"/>
      <c r="T154" s="63"/>
      <c r="U154"/>
      <c r="V154" s="63"/>
      <c r="W154" s="63"/>
      <c r="X154" s="64"/>
      <c r="Y154" s="64"/>
      <c r="Z154" s="64"/>
      <c r="AA154" s="64"/>
      <c r="AB154" s="61"/>
      <c r="AC154" s="61"/>
      <c r="AD154" s="64"/>
      <c r="AE154" s="65"/>
      <c r="AF154"/>
      <c r="AG154"/>
      <c r="AH154"/>
      <c r="AI154" s="64"/>
      <c r="AJ154"/>
      <c r="AK154" s="64"/>
      <c r="AL154"/>
      <c r="AM154" s="6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row>
    <row r="155" spans="1:253" s="66" customFormat="1" x14ac:dyDescent="0.25">
      <c r="B155" t="s">
        <v>150</v>
      </c>
      <c r="C155"/>
      <c r="D155" t="s">
        <v>149</v>
      </c>
      <c r="E155" s="66" t="str">
        <f t="shared" si="1"/>
        <v>PROBABLECATASTRÓFICO</v>
      </c>
      <c r="F155" t="s">
        <v>148</v>
      </c>
      <c r="G155" s="61"/>
      <c r="H155" s="61"/>
      <c r="I155" s="62"/>
      <c r="J155"/>
      <c r="K155"/>
      <c r="L155"/>
      <c r="M155"/>
      <c r="N155"/>
      <c r="O155"/>
      <c r="P155"/>
      <c r="Q155"/>
      <c r="R155"/>
      <c r="S155" s="62"/>
      <c r="T155" s="63"/>
      <c r="U155"/>
      <c r="V155" s="63"/>
      <c r="W155" s="63"/>
      <c r="X155" s="64"/>
      <c r="Y155" s="64"/>
      <c r="Z155" s="64"/>
      <c r="AA155" s="64"/>
      <c r="AB155" s="61"/>
      <c r="AC155" s="61"/>
      <c r="AD155" s="64"/>
      <c r="AE155" s="65"/>
      <c r="AF155"/>
      <c r="AG155"/>
      <c r="AH155"/>
      <c r="AI155" s="64"/>
      <c r="AJ155"/>
      <c r="AK155" s="64"/>
      <c r="AL155"/>
      <c r="AM155" s="64"/>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row>
    <row r="156" spans="1:253" s="66" customFormat="1" x14ac:dyDescent="0.25">
      <c r="B156" t="s">
        <v>151</v>
      </c>
      <c r="C156"/>
      <c r="D156" t="s">
        <v>108</v>
      </c>
      <c r="E156" s="66" t="str">
        <f t="shared" si="1"/>
        <v>POSIBLEINSIGNIFICANTE</v>
      </c>
      <c r="F156" t="s">
        <v>152</v>
      </c>
      <c r="G156" s="61"/>
      <c r="H156" s="61"/>
      <c r="I156" s="62"/>
      <c r="J156"/>
      <c r="K156"/>
      <c r="L156"/>
      <c r="M156"/>
      <c r="N156"/>
      <c r="O156"/>
      <c r="P156"/>
      <c r="Q156"/>
      <c r="R156"/>
      <c r="S156" s="62"/>
      <c r="T156" s="63"/>
      <c r="U156"/>
      <c r="V156" s="63"/>
      <c r="W156" s="63"/>
      <c r="X156" s="64"/>
      <c r="Y156" s="64"/>
      <c r="Z156" s="64"/>
      <c r="AA156" s="64"/>
      <c r="AB156" s="61"/>
      <c r="AC156" s="61"/>
      <c r="AD156" s="64"/>
      <c r="AE156" s="65"/>
      <c r="AF156"/>
      <c r="AG156"/>
      <c r="AH156"/>
      <c r="AI156" s="64"/>
      <c r="AJ156"/>
      <c r="AK156" s="64"/>
      <c r="AL156"/>
      <c r="AM156" s="64"/>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row>
    <row r="157" spans="1:253" s="66" customFormat="1" x14ac:dyDescent="0.25">
      <c r="B157" t="s">
        <v>151</v>
      </c>
      <c r="C157"/>
      <c r="D157" t="s">
        <v>64</v>
      </c>
      <c r="E157" s="66" t="str">
        <f t="shared" si="1"/>
        <v>POSIBLEMENOR</v>
      </c>
      <c r="F157" t="s">
        <v>70</v>
      </c>
      <c r="G157" s="61"/>
      <c r="H157" s="61"/>
      <c r="I157" s="62"/>
      <c r="J157"/>
      <c r="K157"/>
      <c r="L157"/>
      <c r="M157"/>
      <c r="N157"/>
      <c r="O157"/>
      <c r="P157"/>
      <c r="Q157"/>
      <c r="R157"/>
      <c r="S157" s="62"/>
      <c r="T157" s="63"/>
      <c r="U157"/>
      <c r="V157" s="63"/>
      <c r="W157" s="63"/>
      <c r="X157" s="64"/>
      <c r="Y157" s="64"/>
      <c r="Z157" s="64"/>
      <c r="AA157" s="64"/>
      <c r="AB157" s="61"/>
      <c r="AC157" s="61"/>
      <c r="AD157" s="64"/>
      <c r="AE157" s="65"/>
      <c r="AF157"/>
      <c r="AG157"/>
      <c r="AH157"/>
      <c r="AI157" s="64"/>
      <c r="AJ157"/>
      <c r="AK157" s="64"/>
      <c r="AL157"/>
      <c r="AM157" s="64"/>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row>
    <row r="158" spans="1:253" s="66" customFormat="1" x14ac:dyDescent="0.25">
      <c r="B158" t="s">
        <v>151</v>
      </c>
      <c r="C158"/>
      <c r="D158" t="s">
        <v>70</v>
      </c>
      <c r="E158" s="66" t="str">
        <f t="shared" si="1"/>
        <v>POSIBLEMODERADO</v>
      </c>
      <c r="F158" t="s">
        <v>147</v>
      </c>
      <c r="G158" s="61"/>
      <c r="H158" s="61"/>
      <c r="I158" s="62"/>
      <c r="J158"/>
      <c r="K158"/>
      <c r="L158"/>
      <c r="M158"/>
      <c r="N158"/>
      <c r="O158"/>
      <c r="P158"/>
      <c r="Q158"/>
      <c r="R158"/>
      <c r="S158" s="62"/>
      <c r="T158" s="63"/>
      <c r="U158"/>
      <c r="V158" s="63"/>
      <c r="W158" s="63"/>
      <c r="X158" s="64"/>
      <c r="Y158" s="64"/>
      <c r="Z158" s="64"/>
      <c r="AA158" s="64"/>
      <c r="AB158" s="61"/>
      <c r="AC158" s="61"/>
      <c r="AD158" s="64"/>
      <c r="AE158" s="65"/>
      <c r="AF158"/>
      <c r="AG158"/>
      <c r="AH158"/>
      <c r="AI158" s="64"/>
      <c r="AJ158"/>
      <c r="AK158" s="64"/>
      <c r="AL158"/>
      <c r="AM158" s="64"/>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row>
    <row r="159" spans="1:253" s="66" customFormat="1" x14ac:dyDescent="0.25">
      <c r="B159" t="s">
        <v>151</v>
      </c>
      <c r="C159"/>
      <c r="D159" t="s">
        <v>55</v>
      </c>
      <c r="E159" s="66" t="str">
        <f t="shared" si="1"/>
        <v>POSIBLEMAYOR</v>
      </c>
      <c r="F159" t="s">
        <v>148</v>
      </c>
      <c r="G159" s="61"/>
      <c r="H159" s="61"/>
      <c r="I159" s="62"/>
      <c r="J159"/>
      <c r="K159"/>
      <c r="L159"/>
      <c r="M159"/>
      <c r="N159"/>
      <c r="O159"/>
      <c r="P159"/>
      <c r="Q159"/>
      <c r="R159"/>
      <c r="S159" s="62"/>
      <c r="T159" s="63"/>
      <c r="U159"/>
      <c r="V159" s="63"/>
      <c r="W159" s="63"/>
      <c r="X159" s="64"/>
      <c r="Y159" s="64"/>
      <c r="Z159" s="64"/>
      <c r="AA159" s="64"/>
      <c r="AB159" s="61"/>
      <c r="AC159" s="61"/>
      <c r="AD159" s="64"/>
      <c r="AE159" s="65"/>
      <c r="AF159"/>
      <c r="AG159"/>
      <c r="AH159"/>
      <c r="AI159" s="64"/>
      <c r="AJ159"/>
      <c r="AK159" s="64"/>
      <c r="AL159"/>
      <c r="AM159" s="64"/>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row>
    <row r="160" spans="1:253" s="66" customFormat="1" x14ac:dyDescent="0.25">
      <c r="B160" t="s">
        <v>151</v>
      </c>
      <c r="C160"/>
      <c r="D160" t="s">
        <v>149</v>
      </c>
      <c r="E160" s="66" t="str">
        <f t="shared" si="1"/>
        <v>POSIBLECATASTRÓFICO</v>
      </c>
      <c r="F160" t="s">
        <v>148</v>
      </c>
      <c r="G160" s="61"/>
      <c r="H160" s="61"/>
      <c r="I160" s="62"/>
      <c r="J160"/>
      <c r="K160"/>
      <c r="L160"/>
      <c r="M160"/>
      <c r="N160"/>
      <c r="O160"/>
      <c r="P160"/>
      <c r="Q160"/>
      <c r="R160"/>
      <c r="S160" s="62"/>
      <c r="T160" s="63"/>
      <c r="U160"/>
      <c r="V160" s="63"/>
      <c r="W160" s="63"/>
      <c r="X160" s="64"/>
      <c r="Y160" s="64"/>
      <c r="Z160" s="64"/>
      <c r="AA160" s="64"/>
      <c r="AB160" s="61"/>
      <c r="AC160" s="61"/>
      <c r="AD160" s="64"/>
      <c r="AE160" s="65"/>
      <c r="AF160"/>
      <c r="AG160"/>
      <c r="AH160"/>
      <c r="AI160" s="64"/>
      <c r="AJ160"/>
      <c r="AK160" s="64"/>
      <c r="AL160"/>
      <c r="AM160" s="64"/>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row>
    <row r="161" spans="1:253" s="66" customFormat="1" x14ac:dyDescent="0.25">
      <c r="B161" t="s">
        <v>54</v>
      </c>
      <c r="C161"/>
      <c r="D161" t="s">
        <v>108</v>
      </c>
      <c r="E161" s="66" t="str">
        <f t="shared" si="1"/>
        <v>IMPROBABLEINSIGNIFICANTE</v>
      </c>
      <c r="F161" t="s">
        <v>152</v>
      </c>
      <c r="G161" s="61"/>
      <c r="H161" s="61"/>
      <c r="I161" s="62"/>
      <c r="J161"/>
      <c r="K161"/>
      <c r="L161"/>
      <c r="M161"/>
      <c r="N161"/>
      <c r="O161"/>
      <c r="P161"/>
      <c r="Q161"/>
      <c r="R161"/>
      <c r="S161" s="62"/>
      <c r="T161" s="63"/>
      <c r="U161"/>
      <c r="V161" s="63"/>
      <c r="W161" s="63"/>
      <c r="X161" s="64"/>
      <c r="Y161" s="64"/>
      <c r="Z161" s="64"/>
      <c r="AA161" s="64"/>
      <c r="AB161" s="61"/>
      <c r="AC161" s="61"/>
      <c r="AD161" s="64"/>
      <c r="AE161" s="65"/>
      <c r="AF161"/>
      <c r="AG161"/>
      <c r="AH161"/>
      <c r="AI161" s="64"/>
      <c r="AJ161"/>
      <c r="AK161" s="64"/>
      <c r="AL161"/>
      <c r="AM161" s="64"/>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row>
    <row r="162" spans="1:253" s="66" customFormat="1" x14ac:dyDescent="0.25">
      <c r="B162" t="s">
        <v>54</v>
      </c>
      <c r="C162"/>
      <c r="D162" t="s">
        <v>64</v>
      </c>
      <c r="E162" s="66" t="str">
        <f t="shared" si="1"/>
        <v>IMPROBABLEMENOR</v>
      </c>
      <c r="F162" t="s">
        <v>152</v>
      </c>
      <c r="G162" s="61"/>
      <c r="H162" s="61"/>
      <c r="I162" s="62"/>
      <c r="J162"/>
      <c r="K162"/>
      <c r="L162"/>
      <c r="M162"/>
      <c r="N162"/>
      <c r="O162"/>
      <c r="P162"/>
      <c r="Q162"/>
      <c r="R162"/>
      <c r="S162" s="62"/>
      <c r="T162" s="63"/>
      <c r="U162"/>
      <c r="V162" s="63"/>
      <c r="W162" s="63"/>
      <c r="X162" s="64"/>
      <c r="Y162" s="64"/>
      <c r="Z162" s="64"/>
      <c r="AA162" s="64"/>
      <c r="AB162" s="61"/>
      <c r="AC162" s="61"/>
      <c r="AD162" s="64"/>
      <c r="AE162" s="65"/>
      <c r="AF162"/>
      <c r="AG162"/>
      <c r="AH162"/>
      <c r="AI162" s="64"/>
      <c r="AJ162"/>
      <c r="AK162" s="64"/>
      <c r="AL162"/>
      <c r="AM162" s="64"/>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row>
    <row r="163" spans="1:253" s="66" customFormat="1" x14ac:dyDescent="0.25">
      <c r="B163" t="s">
        <v>54</v>
      </c>
      <c r="C163"/>
      <c r="D163" t="s">
        <v>70</v>
      </c>
      <c r="E163" s="66" t="str">
        <f t="shared" si="1"/>
        <v>IMPROBABLEMODERADO</v>
      </c>
      <c r="F163" t="s">
        <v>70</v>
      </c>
      <c r="G163" s="61"/>
      <c r="H163" s="61"/>
      <c r="I163" s="62"/>
      <c r="J163"/>
      <c r="K163"/>
      <c r="L163"/>
      <c r="M163"/>
      <c r="N163"/>
      <c r="O163"/>
      <c r="P163"/>
      <c r="Q163"/>
      <c r="R163"/>
      <c r="S163" s="62"/>
      <c r="T163" s="63"/>
      <c r="U163"/>
      <c r="V163" s="63"/>
      <c r="W163" s="63"/>
      <c r="X163" s="64"/>
      <c r="Y163" s="64"/>
      <c r="Z163" s="64"/>
      <c r="AA163" s="64"/>
      <c r="AB163" s="61"/>
      <c r="AC163" s="61"/>
      <c r="AD163" s="64"/>
      <c r="AE163" s="65"/>
      <c r="AF163"/>
      <c r="AG163"/>
      <c r="AH163"/>
      <c r="AI163" s="64"/>
      <c r="AJ163"/>
      <c r="AK163" s="64"/>
      <c r="AL163"/>
      <c r="AM163" s="64"/>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row>
    <row r="164" spans="1:253" s="66" customFormat="1" x14ac:dyDescent="0.25">
      <c r="B164" t="s">
        <v>54</v>
      </c>
      <c r="C164"/>
      <c r="D164" t="s">
        <v>55</v>
      </c>
      <c r="E164" s="66" t="str">
        <f t="shared" si="1"/>
        <v>IMPROBABLEMAYOR</v>
      </c>
      <c r="F164" t="s">
        <v>147</v>
      </c>
      <c r="G164" s="61"/>
      <c r="H164" s="61"/>
      <c r="I164" s="62"/>
      <c r="J164"/>
      <c r="K164"/>
      <c r="L164"/>
      <c r="M164"/>
      <c r="N164"/>
      <c r="O164"/>
      <c r="P164"/>
      <c r="Q164"/>
      <c r="R164"/>
      <c r="S164" s="62"/>
      <c r="T164" s="63"/>
      <c r="U164"/>
      <c r="V164" s="63"/>
      <c r="W164" s="63"/>
      <c r="X164" s="64"/>
      <c r="Y164" s="64"/>
      <c r="Z164" s="64"/>
      <c r="AA164" s="64"/>
      <c r="AB164" s="61"/>
      <c r="AC164" s="61"/>
      <c r="AD164" s="64"/>
      <c r="AE164" s="65"/>
      <c r="AF164"/>
      <c r="AG164"/>
      <c r="AH164"/>
      <c r="AI164" s="64"/>
      <c r="AJ164"/>
      <c r="AK164" s="64"/>
      <c r="AL164"/>
      <c r="AM164" s="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row>
    <row r="165" spans="1:253" s="66" customFormat="1" x14ac:dyDescent="0.25">
      <c r="B165" t="s">
        <v>54</v>
      </c>
      <c r="C165"/>
      <c r="D165" t="s">
        <v>149</v>
      </c>
      <c r="E165" s="66" t="str">
        <f t="shared" si="1"/>
        <v>IMPROBABLECATASTRÓFICO</v>
      </c>
      <c r="F165" t="s">
        <v>148</v>
      </c>
      <c r="G165" s="61"/>
      <c r="H165" s="61"/>
      <c r="I165" s="62"/>
      <c r="J165"/>
      <c r="K165"/>
      <c r="L165"/>
      <c r="M165"/>
      <c r="N165"/>
      <c r="O165"/>
      <c r="P165"/>
      <c r="Q165"/>
      <c r="R165"/>
      <c r="S165" s="62"/>
      <c r="T165" s="63"/>
      <c r="U165"/>
      <c r="V165" s="63"/>
      <c r="W165" s="63"/>
      <c r="X165" s="64"/>
      <c r="Y165" s="64"/>
      <c r="Z165" s="64"/>
      <c r="AA165" s="64"/>
      <c r="AB165" s="61"/>
      <c r="AC165" s="61"/>
      <c r="AD165" s="64"/>
      <c r="AE165" s="65"/>
      <c r="AF165"/>
      <c r="AG165"/>
      <c r="AH165"/>
      <c r="AI165" s="64"/>
      <c r="AJ165"/>
      <c r="AK165" s="64"/>
      <c r="AL165"/>
      <c r="AM165" s="64"/>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row>
    <row r="166" spans="1:253" s="66" customFormat="1" x14ac:dyDescent="0.25">
      <c r="B166" t="s">
        <v>63</v>
      </c>
      <c r="C166"/>
      <c r="D166" t="s">
        <v>108</v>
      </c>
      <c r="E166" s="66" t="str">
        <f t="shared" si="1"/>
        <v>RARA VEZINSIGNIFICANTE</v>
      </c>
      <c r="F166" t="s">
        <v>152</v>
      </c>
      <c r="G166" s="61"/>
      <c r="H166" s="61"/>
      <c r="I166" s="62"/>
      <c r="J166"/>
      <c r="K166"/>
      <c r="L166"/>
      <c r="M166"/>
      <c r="N166"/>
      <c r="O166"/>
      <c r="P166"/>
      <c r="Q166"/>
      <c r="R166"/>
      <c r="S166" s="62"/>
      <c r="T166" s="63"/>
      <c r="U166"/>
      <c r="V166" s="63"/>
      <c r="W166" s="63"/>
      <c r="X166" s="64"/>
      <c r="Y166" s="64"/>
      <c r="Z166" s="64"/>
      <c r="AA166" s="64"/>
      <c r="AB166" s="61"/>
      <c r="AC166" s="61"/>
      <c r="AD166" s="64"/>
      <c r="AE166" s="65"/>
      <c r="AF166"/>
      <c r="AG166"/>
      <c r="AH166"/>
      <c r="AI166" s="64"/>
      <c r="AJ166"/>
      <c r="AK166" s="64"/>
      <c r="AL166"/>
      <c r="AM166" s="64"/>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row>
    <row r="167" spans="1:253" s="66" customFormat="1" x14ac:dyDescent="0.25">
      <c r="B167" t="s">
        <v>63</v>
      </c>
      <c r="C167"/>
      <c r="D167" t="s">
        <v>64</v>
      </c>
      <c r="E167" s="66" t="str">
        <f t="shared" si="1"/>
        <v>RARA VEZMENOR</v>
      </c>
      <c r="F167" t="s">
        <v>152</v>
      </c>
      <c r="G167" s="61"/>
      <c r="H167" s="61"/>
      <c r="I167" s="62" t="str">
        <f>+IFERROR(VLOOKUP(G167,$G$172:$I$176,3,FALSE)*VLOOKUP(H167,$H$172:$I$176,3,FALSE),"")</f>
        <v/>
      </c>
      <c r="J167"/>
      <c r="K167"/>
      <c r="L167"/>
      <c r="M167"/>
      <c r="N167"/>
      <c r="O167"/>
      <c r="P167"/>
      <c r="Q167"/>
      <c r="R167"/>
      <c r="S167" s="62"/>
      <c r="T167" s="63"/>
      <c r="U167"/>
      <c r="V167" s="63"/>
      <c r="W167" s="63"/>
      <c r="X167" s="64"/>
      <c r="Y167" s="64"/>
      <c r="Z167" s="64"/>
      <c r="AA167" s="64"/>
      <c r="AB167" s="61"/>
      <c r="AC167" s="61"/>
      <c r="AD167" s="64"/>
      <c r="AE167" s="65"/>
      <c r="AF167"/>
      <c r="AG167"/>
      <c r="AH167"/>
      <c r="AI167" s="64"/>
      <c r="AJ167"/>
      <c r="AK167" s="64"/>
      <c r="AL167"/>
      <c r="AM167" s="64"/>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row>
    <row r="168" spans="1:253" s="66" customFormat="1" x14ac:dyDescent="0.25">
      <c r="B168" t="s">
        <v>63</v>
      </c>
      <c r="C168"/>
      <c r="D168" t="s">
        <v>70</v>
      </c>
      <c r="E168" s="66" t="str">
        <f t="shared" si="1"/>
        <v>RARA VEZMODERADO</v>
      </c>
      <c r="F168" t="s">
        <v>70</v>
      </c>
      <c r="G168" s="61"/>
      <c r="H168" s="61"/>
      <c r="I168" s="62" t="str">
        <f>+IFERROR(VLOOKUP(G168,$G$172:$I$176,3,FALSE)*VLOOKUP(H168,$H$172:$I$176,3,FALSE),"")</f>
        <v/>
      </c>
      <c r="J168"/>
      <c r="K168"/>
      <c r="L168"/>
      <c r="M168"/>
      <c r="N168"/>
      <c r="O168"/>
      <c r="P168"/>
      <c r="Q168"/>
      <c r="R168"/>
      <c r="S168" s="62"/>
      <c r="T168" s="63"/>
      <c r="U168"/>
      <c r="V168" s="63"/>
      <c r="W168" s="63"/>
      <c r="X168" s="64"/>
      <c r="Y168" s="64"/>
      <c r="Z168" s="64"/>
      <c r="AA168" s="64"/>
      <c r="AB168" s="61"/>
      <c r="AC168" s="61"/>
      <c r="AD168" s="64"/>
      <c r="AE168" s="65"/>
      <c r="AF168"/>
      <c r="AG168"/>
      <c r="AH168"/>
      <c r="AI168" s="64"/>
      <c r="AJ168"/>
      <c r="AK168" s="64"/>
      <c r="AL168"/>
      <c r="AM168" s="64"/>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row>
    <row r="169" spans="1:253" s="66" customFormat="1" x14ac:dyDescent="0.25">
      <c r="B169" t="s">
        <v>63</v>
      </c>
      <c r="C169"/>
      <c r="D169" t="s">
        <v>55</v>
      </c>
      <c r="E169" s="66" t="str">
        <f t="shared" si="1"/>
        <v>RARA VEZMAYOR</v>
      </c>
      <c r="F169" t="s">
        <v>147</v>
      </c>
      <c r="G169" s="62"/>
      <c r="H169"/>
      <c r="I169" s="62"/>
      <c r="J169"/>
      <c r="K169"/>
      <c r="L169"/>
      <c r="M169"/>
      <c r="N169"/>
      <c r="O169"/>
      <c r="P169"/>
      <c r="Q169"/>
      <c r="R169"/>
      <c r="S169" s="62"/>
      <c r="T169" s="63"/>
      <c r="U169"/>
      <c r="V169" s="63"/>
      <c r="W169" s="63"/>
      <c r="X169" s="64"/>
      <c r="Y169" s="64"/>
      <c r="Z169" s="64"/>
      <c r="AA169" s="64"/>
      <c r="AB169"/>
      <c r="AC169"/>
      <c r="AD169" s="64"/>
      <c r="AE169" s="65"/>
      <c r="AF169"/>
      <c r="AG169"/>
      <c r="AH169"/>
      <c r="AI169" s="64"/>
      <c r="AJ169"/>
      <c r="AK169" s="64"/>
      <c r="AL169"/>
      <c r="AM169" s="64"/>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row>
    <row r="170" spans="1:253" s="66" customFormat="1" x14ac:dyDescent="0.25">
      <c r="B170" t="s">
        <v>63</v>
      </c>
      <c r="C170"/>
      <c r="D170" t="s">
        <v>149</v>
      </c>
      <c r="E170" s="66" t="str">
        <f t="shared" si="1"/>
        <v>RARA VEZCATASTRÓFICO</v>
      </c>
      <c r="F170" t="s">
        <v>148</v>
      </c>
      <c r="G170" s="62"/>
      <c r="H170"/>
      <c r="I170" s="62"/>
      <c r="J170"/>
      <c r="K170"/>
      <c r="L170"/>
      <c r="M170"/>
      <c r="N170"/>
      <c r="O170"/>
      <c r="P170"/>
      <c r="Q170"/>
      <c r="R170"/>
      <c r="S170" s="62"/>
      <c r="T170" s="63"/>
      <c r="U170"/>
      <c r="V170" s="63"/>
      <c r="W170" s="63"/>
      <c r="X170" s="64"/>
      <c r="Y170" s="64"/>
      <c r="Z170" s="64"/>
      <c r="AA170" s="64"/>
      <c r="AB170"/>
      <c r="AC170"/>
      <c r="AD170" s="64"/>
      <c r="AE170" s="65"/>
      <c r="AF170"/>
      <c r="AG170"/>
      <c r="AH170"/>
      <c r="AI170" s="64"/>
      <c r="AJ170"/>
      <c r="AK170" s="64"/>
      <c r="AL170"/>
      <c r="AM170" s="64"/>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row>
    <row r="171" spans="1:253" s="66" customFormat="1" ht="30" x14ac:dyDescent="0.25">
      <c r="A171"/>
      <c r="B171"/>
      <c r="C171"/>
      <c r="D171"/>
      <c r="E171"/>
      <c r="F171"/>
      <c r="G171" s="62"/>
      <c r="H171"/>
      <c r="I171" s="62"/>
      <c r="J171"/>
      <c r="K171"/>
      <c r="L171"/>
      <c r="M171"/>
      <c r="N171"/>
      <c r="O171"/>
      <c r="P171"/>
      <c r="Q171"/>
      <c r="R171"/>
      <c r="S171" s="62"/>
      <c r="T171" s="63"/>
      <c r="U171"/>
      <c r="V171" s="63"/>
      <c r="W171" s="63"/>
      <c r="X171" s="64"/>
      <c r="Y171" s="64"/>
      <c r="Z171" s="64"/>
      <c r="AA171" s="64"/>
      <c r="AB171"/>
      <c r="AC171"/>
      <c r="AD171" s="64"/>
      <c r="AE171" s="65"/>
      <c r="AF171"/>
      <c r="AG171" t="s">
        <v>36</v>
      </c>
      <c r="AH171"/>
      <c r="AI171" s="64"/>
      <c r="AJ171"/>
      <c r="AK171" s="64" t="s">
        <v>37</v>
      </c>
      <c r="AL171"/>
      <c r="AM171" s="64"/>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row>
    <row r="172" spans="1:253" s="66" customFormat="1" ht="51" x14ac:dyDescent="0.25">
      <c r="E172"/>
      <c r="F172" s="66" t="s">
        <v>104</v>
      </c>
      <c r="G172" s="69" t="s">
        <v>63</v>
      </c>
      <c r="H172" s="66" t="s">
        <v>108</v>
      </c>
      <c r="I172" s="69">
        <v>1</v>
      </c>
      <c r="K172" s="66" t="s">
        <v>58</v>
      </c>
      <c r="S172" s="69"/>
      <c r="T172" s="70" t="s">
        <v>153</v>
      </c>
      <c r="V172" s="70" t="s">
        <v>61</v>
      </c>
      <c r="W172" s="70" t="s">
        <v>61</v>
      </c>
      <c r="X172" s="71" t="s">
        <v>154</v>
      </c>
      <c r="Y172" s="71"/>
      <c r="Z172" s="72" t="s">
        <v>61</v>
      </c>
      <c r="AA172" s="71" t="s">
        <v>154</v>
      </c>
      <c r="AB172" s="66" t="s">
        <v>63</v>
      </c>
      <c r="AC172" s="66" t="s">
        <v>108</v>
      </c>
      <c r="AD172" s="72"/>
      <c r="AE172" s="73"/>
      <c r="AG172" s="35" t="s">
        <v>155</v>
      </c>
      <c r="AH172" s="74" t="s">
        <v>156</v>
      </c>
      <c r="AI172" s="74">
        <v>100</v>
      </c>
      <c r="AJ172" s="75" t="s">
        <v>157</v>
      </c>
      <c r="AK172" s="35"/>
      <c r="AL172" s="74" t="s">
        <v>158</v>
      </c>
      <c r="AM172" s="74">
        <v>2</v>
      </c>
    </row>
    <row r="173" spans="1:253" s="66" customFormat="1" ht="51" x14ac:dyDescent="0.25">
      <c r="E173"/>
      <c r="F173" s="66" t="s">
        <v>159</v>
      </c>
      <c r="G173" s="69" t="s">
        <v>54</v>
      </c>
      <c r="H173" s="66" t="s">
        <v>64</v>
      </c>
      <c r="I173" s="69">
        <v>2</v>
      </c>
      <c r="K173" s="66" t="s">
        <v>160</v>
      </c>
      <c r="S173" s="69"/>
      <c r="T173" s="70" t="s">
        <v>161</v>
      </c>
      <c r="V173" s="70" t="s">
        <v>70</v>
      </c>
      <c r="W173" s="70" t="s">
        <v>70</v>
      </c>
      <c r="X173" s="71" t="s">
        <v>162</v>
      </c>
      <c r="Y173" s="71"/>
      <c r="Z173" s="72" t="s">
        <v>70</v>
      </c>
      <c r="AA173" s="71" t="s">
        <v>162</v>
      </c>
      <c r="AB173" s="66" t="s">
        <v>54</v>
      </c>
      <c r="AC173" s="66" t="s">
        <v>64</v>
      </c>
      <c r="AD173" s="72"/>
      <c r="AE173" s="73"/>
      <c r="AG173" s="35" t="s">
        <v>163</v>
      </c>
      <c r="AH173" s="74" t="s">
        <v>164</v>
      </c>
      <c r="AI173" s="74">
        <v>50</v>
      </c>
      <c r="AJ173" s="75" t="s">
        <v>165</v>
      </c>
      <c r="AK173" s="35"/>
      <c r="AL173" s="74" t="s">
        <v>166</v>
      </c>
      <c r="AM173" s="74">
        <v>1</v>
      </c>
    </row>
    <row r="174" spans="1:253" s="66" customFormat="1" ht="38.25" x14ac:dyDescent="0.2">
      <c r="F174" s="66" t="s">
        <v>89</v>
      </c>
      <c r="G174" s="69" t="s">
        <v>151</v>
      </c>
      <c r="H174" s="66" t="s">
        <v>70</v>
      </c>
      <c r="I174" s="69">
        <v>3</v>
      </c>
      <c r="S174" s="69"/>
      <c r="T174" s="70" t="s">
        <v>167</v>
      </c>
      <c r="V174" s="70" t="s">
        <v>168</v>
      </c>
      <c r="W174" s="70" t="s">
        <v>168</v>
      </c>
      <c r="X174" s="71" t="s">
        <v>169</v>
      </c>
      <c r="Y174" s="71"/>
      <c r="Z174" s="72" t="s">
        <v>168</v>
      </c>
      <c r="AA174" s="71" t="s">
        <v>169</v>
      </c>
      <c r="AB174" s="66" t="s">
        <v>151</v>
      </c>
      <c r="AC174" s="66" t="s">
        <v>70</v>
      </c>
      <c r="AD174" s="72"/>
      <c r="AE174" s="73"/>
      <c r="AG174" s="35" t="s">
        <v>170</v>
      </c>
      <c r="AH174" s="74" t="s">
        <v>171</v>
      </c>
      <c r="AI174" s="74">
        <v>0</v>
      </c>
      <c r="AJ174" s="75" t="s">
        <v>172</v>
      </c>
      <c r="AK174" s="35"/>
      <c r="AL174" s="74" t="s">
        <v>173</v>
      </c>
      <c r="AM174" s="74">
        <v>0</v>
      </c>
    </row>
    <row r="175" spans="1:253" s="66" customFormat="1" ht="51" x14ac:dyDescent="0.2">
      <c r="F175" s="66" t="s">
        <v>174</v>
      </c>
      <c r="G175" s="69" t="s">
        <v>150</v>
      </c>
      <c r="H175" s="66" t="s">
        <v>55</v>
      </c>
      <c r="I175" s="69">
        <v>4</v>
      </c>
      <c r="S175" s="69"/>
      <c r="T175" s="70" t="s">
        <v>59</v>
      </c>
      <c r="V175" s="70"/>
      <c r="W175" s="70"/>
      <c r="X175" s="71" t="s">
        <v>175</v>
      </c>
      <c r="Y175" s="71"/>
      <c r="Z175" s="72"/>
      <c r="AA175" s="71" t="s">
        <v>175</v>
      </c>
      <c r="AB175" s="66" t="s">
        <v>150</v>
      </c>
      <c r="AC175" s="66" t="s">
        <v>55</v>
      </c>
      <c r="AD175" s="72"/>
      <c r="AE175" s="73"/>
      <c r="AG175" s="35" t="s">
        <v>176</v>
      </c>
      <c r="AH175" s="74" t="s">
        <v>177</v>
      </c>
      <c r="AI175" s="74">
        <v>50</v>
      </c>
      <c r="AJ175" s="76" t="s">
        <v>165</v>
      </c>
      <c r="AK175" s="35"/>
      <c r="AL175" s="74" t="s">
        <v>158</v>
      </c>
      <c r="AM175" s="74">
        <v>2</v>
      </c>
    </row>
    <row r="176" spans="1:253" s="66" customFormat="1" ht="51" x14ac:dyDescent="0.2">
      <c r="F176" s="66" t="s">
        <v>178</v>
      </c>
      <c r="G176" s="69" t="s">
        <v>146</v>
      </c>
      <c r="H176" s="66" t="s">
        <v>149</v>
      </c>
      <c r="I176" s="69">
        <v>5</v>
      </c>
      <c r="S176" s="69"/>
      <c r="T176" s="70"/>
      <c r="V176" s="70"/>
      <c r="W176" s="70"/>
      <c r="X176" s="71" t="s">
        <v>179</v>
      </c>
      <c r="Y176" s="71"/>
      <c r="Z176" s="72"/>
      <c r="AA176" s="71" t="s">
        <v>179</v>
      </c>
      <c r="AB176" s="66" t="s">
        <v>146</v>
      </c>
      <c r="AC176" s="66" t="s">
        <v>149</v>
      </c>
      <c r="AD176" s="72"/>
      <c r="AE176" s="73"/>
      <c r="AG176" s="35" t="s">
        <v>180</v>
      </c>
      <c r="AH176" s="74" t="s">
        <v>181</v>
      </c>
      <c r="AI176" s="74">
        <v>50</v>
      </c>
      <c r="AJ176" s="76" t="s">
        <v>165</v>
      </c>
      <c r="AK176" s="35"/>
      <c r="AL176" s="74" t="s">
        <v>158</v>
      </c>
      <c r="AM176" s="74">
        <v>1</v>
      </c>
    </row>
    <row r="177" spans="1:253" s="66" customFormat="1" ht="38.25" x14ac:dyDescent="0.2">
      <c r="F177" s="66" t="s">
        <v>182</v>
      </c>
      <c r="G177" s="69"/>
      <c r="I177" s="69"/>
      <c r="S177" s="69"/>
      <c r="T177" s="70"/>
      <c r="V177" s="70"/>
      <c r="W177" s="70"/>
      <c r="X177" s="71" t="s">
        <v>183</v>
      </c>
      <c r="Y177" s="71"/>
      <c r="Z177" s="72"/>
      <c r="AA177" s="71" t="s">
        <v>183</v>
      </c>
      <c r="AD177" s="72"/>
      <c r="AE177" s="73"/>
      <c r="AG177" s="35" t="s">
        <v>184</v>
      </c>
      <c r="AH177" s="74" t="s">
        <v>185</v>
      </c>
      <c r="AI177" s="74">
        <v>0</v>
      </c>
      <c r="AJ177" s="76" t="s">
        <v>172</v>
      </c>
      <c r="AK177" s="35"/>
      <c r="AL177" s="74" t="s">
        <v>166</v>
      </c>
      <c r="AM177" s="74">
        <v>0</v>
      </c>
    </row>
    <row r="178" spans="1:253" ht="38.25" x14ac:dyDescent="0.25">
      <c r="A178" s="66"/>
      <c r="B178" s="66"/>
      <c r="C178" s="66"/>
      <c r="D178" s="66"/>
      <c r="E178" s="66"/>
      <c r="F178" s="66" t="s">
        <v>53</v>
      </c>
      <c r="G178" s="69"/>
      <c r="H178" s="66"/>
      <c r="I178" s="69"/>
      <c r="J178" s="66"/>
      <c r="K178" s="66"/>
      <c r="L178" s="66"/>
      <c r="M178" s="66"/>
      <c r="N178" s="66"/>
      <c r="O178" s="66"/>
      <c r="P178" s="66"/>
      <c r="Q178" s="66"/>
      <c r="R178" s="66"/>
      <c r="S178" s="69"/>
      <c r="U178" s="66"/>
      <c r="X178" s="71" t="s">
        <v>186</v>
      </c>
      <c r="Y178" s="71"/>
      <c r="AA178" s="71" t="s">
        <v>186</v>
      </c>
      <c r="AB178" s="66"/>
      <c r="AC178" s="66"/>
      <c r="AD178" s="72"/>
      <c r="AE178" s="73"/>
      <c r="AF178" s="66"/>
      <c r="AG178" s="35" t="s">
        <v>187</v>
      </c>
      <c r="AH178" s="74" t="s">
        <v>188</v>
      </c>
      <c r="AI178" s="74">
        <v>0</v>
      </c>
      <c r="AJ178" s="76" t="s">
        <v>172</v>
      </c>
      <c r="AK178" s="35"/>
      <c r="AL178" s="74" t="s">
        <v>173</v>
      </c>
      <c r="AM178" s="74">
        <v>0</v>
      </c>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c r="BY178" s="66"/>
      <c r="BZ178" s="66"/>
      <c r="CA178" s="66"/>
      <c r="CB178" s="66"/>
      <c r="CC178" s="66"/>
      <c r="CD178" s="66"/>
      <c r="CE178" s="66"/>
      <c r="CF178" s="66"/>
      <c r="CG178" s="66"/>
      <c r="CH178" s="66"/>
      <c r="CI178" s="66"/>
      <c r="CJ178" s="66"/>
      <c r="CK178" s="66"/>
      <c r="CL178" s="66"/>
      <c r="CM178" s="66"/>
      <c r="CN178" s="66"/>
      <c r="CO178" s="66"/>
      <c r="CP178" s="66"/>
      <c r="CQ178" s="66"/>
      <c r="CR178" s="66"/>
      <c r="CS178" s="66"/>
      <c r="CT178" s="66"/>
      <c r="CU178" s="66"/>
      <c r="CV178" s="66"/>
      <c r="CW178" s="66"/>
      <c r="CX178" s="66"/>
      <c r="CY178" s="66"/>
      <c r="CZ178" s="66"/>
      <c r="DA178" s="66"/>
      <c r="DB178" s="66"/>
      <c r="DC178" s="66"/>
      <c r="DD178" s="66"/>
      <c r="DE178" s="66"/>
      <c r="DF178" s="66"/>
      <c r="DG178" s="66"/>
      <c r="DH178" s="66"/>
      <c r="DI178" s="66"/>
      <c r="DJ178" s="66"/>
      <c r="DK178" s="66"/>
      <c r="DL178" s="66"/>
      <c r="DM178" s="66"/>
      <c r="DN178" s="66"/>
      <c r="DO178" s="66"/>
      <c r="DP178" s="66"/>
      <c r="DQ178" s="66"/>
      <c r="DR178" s="66"/>
      <c r="DS178" s="66"/>
      <c r="DT178" s="66"/>
      <c r="DU178" s="66"/>
      <c r="DV178" s="66"/>
      <c r="DW178" s="66"/>
      <c r="DX178" s="66"/>
      <c r="DY178" s="66"/>
      <c r="DZ178" s="66"/>
      <c r="EA178" s="66"/>
      <c r="EB178" s="66"/>
      <c r="EC178" s="66"/>
      <c r="ED178" s="66"/>
      <c r="EE178" s="66"/>
      <c r="EF178" s="66"/>
      <c r="EG178" s="66"/>
      <c r="EH178" s="66"/>
      <c r="EI178" s="66"/>
      <c r="EJ178" s="66"/>
      <c r="EK178" s="66"/>
      <c r="EL178" s="66"/>
      <c r="EM178" s="66"/>
      <c r="EN178" s="66"/>
      <c r="EO178" s="66"/>
      <c r="EP178" s="66"/>
      <c r="EQ178" s="66"/>
      <c r="ER178" s="66"/>
      <c r="ES178" s="66"/>
      <c r="ET178" s="66"/>
      <c r="EU178" s="66"/>
      <c r="EV178" s="66"/>
      <c r="EW178" s="66"/>
      <c r="EX178" s="66"/>
      <c r="EY178" s="66"/>
      <c r="EZ178" s="66"/>
      <c r="FA178" s="66"/>
      <c r="FB178" s="66"/>
      <c r="FC178" s="66"/>
      <c r="FD178" s="66"/>
      <c r="FE178" s="66"/>
      <c r="FF178" s="66"/>
      <c r="FG178" s="66"/>
      <c r="FH178" s="66"/>
      <c r="FI178" s="66"/>
      <c r="FJ178" s="66"/>
      <c r="FK178" s="66"/>
      <c r="FL178" s="66"/>
      <c r="FM178" s="66"/>
      <c r="FN178" s="66"/>
      <c r="FO178" s="66"/>
      <c r="FP178" s="66"/>
      <c r="FQ178" s="66"/>
      <c r="FR178" s="66"/>
      <c r="FS178" s="66"/>
      <c r="FT178" s="66"/>
      <c r="FU178" s="66"/>
      <c r="FV178" s="66"/>
      <c r="FW178" s="66"/>
      <c r="FX178" s="66"/>
      <c r="FY178" s="66"/>
      <c r="FZ178" s="66"/>
      <c r="GA178" s="66"/>
      <c r="GB178" s="66"/>
      <c r="GC178" s="66"/>
      <c r="GD178" s="66"/>
      <c r="GE178" s="66"/>
      <c r="GF178" s="66"/>
      <c r="GG178" s="66"/>
      <c r="GH178" s="66"/>
      <c r="GI178" s="66"/>
      <c r="GJ178" s="66"/>
      <c r="GK178" s="66"/>
      <c r="GL178" s="66"/>
      <c r="GM178" s="66"/>
      <c r="GN178" s="66"/>
      <c r="GO178" s="66"/>
      <c r="GP178" s="66"/>
      <c r="GQ178" s="66"/>
      <c r="GR178" s="66"/>
      <c r="GS178" s="66"/>
      <c r="GT178" s="66"/>
      <c r="GU178" s="66"/>
      <c r="GV178" s="66"/>
      <c r="GW178" s="66"/>
      <c r="GX178" s="66"/>
      <c r="GY178" s="66"/>
      <c r="GZ178" s="66"/>
      <c r="HA178" s="66"/>
      <c r="HB178" s="66"/>
      <c r="HC178" s="66"/>
      <c r="HD178" s="66"/>
      <c r="HE178" s="66"/>
      <c r="HF178" s="66"/>
      <c r="HG178" s="66"/>
      <c r="HH178" s="66"/>
      <c r="HI178" s="66"/>
      <c r="HJ178" s="66"/>
      <c r="HK178" s="66"/>
      <c r="HL178" s="66"/>
      <c r="HM178" s="66"/>
      <c r="HN178" s="66"/>
      <c r="HO178" s="66"/>
      <c r="HP178" s="66"/>
      <c r="HQ178" s="66"/>
      <c r="HR178" s="66"/>
      <c r="HS178" s="66"/>
      <c r="HT178" s="66"/>
      <c r="HU178" s="66"/>
      <c r="HV178" s="66"/>
      <c r="HW178" s="66"/>
      <c r="HX178" s="66"/>
      <c r="HY178" s="66"/>
      <c r="HZ178" s="66"/>
      <c r="IA178" s="66"/>
      <c r="IB178" s="66"/>
      <c r="IC178" s="66"/>
      <c r="ID178" s="66"/>
      <c r="IE178" s="66"/>
      <c r="IF178" s="66"/>
      <c r="IG178" s="66"/>
      <c r="IH178" s="66"/>
      <c r="II178" s="66"/>
      <c r="IJ178" s="66"/>
      <c r="IK178" s="66"/>
      <c r="IL178" s="66"/>
      <c r="IM178" s="66"/>
      <c r="IN178" s="66"/>
      <c r="IO178" s="66"/>
      <c r="IP178" s="66"/>
      <c r="IQ178" s="66"/>
      <c r="IR178" s="66"/>
      <c r="IS178" s="66"/>
    </row>
    <row r="179" spans="1:253" ht="38.25" x14ac:dyDescent="0.25">
      <c r="A179" s="66"/>
      <c r="B179" s="66"/>
      <c r="C179" s="66"/>
      <c r="D179" s="66"/>
      <c r="E179" s="66"/>
      <c r="F179" s="66" t="s">
        <v>128</v>
      </c>
      <c r="G179" s="69"/>
      <c r="H179" s="66"/>
      <c r="I179" s="69"/>
      <c r="J179" s="66"/>
      <c r="K179" s="66"/>
      <c r="L179" s="66"/>
      <c r="M179" s="66"/>
      <c r="N179" s="66"/>
      <c r="O179" s="66"/>
      <c r="P179" s="66"/>
      <c r="Q179" s="66"/>
      <c r="R179" s="66"/>
      <c r="S179" s="69"/>
      <c r="T179" s="70"/>
      <c r="U179" s="66"/>
      <c r="V179" s="70"/>
      <c r="W179" s="70"/>
      <c r="X179" s="71" t="s">
        <v>189</v>
      </c>
      <c r="Y179" s="71"/>
      <c r="Z179" s="72"/>
      <c r="AA179" s="71" t="s">
        <v>189</v>
      </c>
      <c r="AB179" s="66"/>
      <c r="AC179" s="66" t="s">
        <v>190</v>
      </c>
      <c r="AD179" s="72"/>
      <c r="AE179" s="73"/>
      <c r="AF179" s="66"/>
      <c r="AG179" s="35" t="s">
        <v>191</v>
      </c>
      <c r="AH179" s="74" t="s">
        <v>192</v>
      </c>
      <c r="AI179" s="74">
        <v>0</v>
      </c>
      <c r="AJ179" s="76" t="s">
        <v>172</v>
      </c>
      <c r="AK179" s="35"/>
      <c r="AL179" s="74" t="s">
        <v>158</v>
      </c>
      <c r="AM179" s="74">
        <v>1</v>
      </c>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c r="CG179" s="66"/>
      <c r="CH179" s="66"/>
      <c r="CI179" s="66"/>
      <c r="CJ179" s="66"/>
      <c r="CK179" s="66"/>
      <c r="CL179" s="66"/>
      <c r="CM179" s="66"/>
      <c r="CN179" s="66"/>
      <c r="CO179" s="66"/>
      <c r="CP179" s="66"/>
      <c r="CQ179" s="66"/>
      <c r="CR179" s="66"/>
      <c r="CS179" s="66"/>
      <c r="CT179" s="66"/>
      <c r="CU179" s="66"/>
      <c r="CV179" s="66"/>
      <c r="CW179" s="66"/>
      <c r="CX179" s="66"/>
      <c r="CY179" s="66"/>
      <c r="CZ179" s="66"/>
      <c r="DA179" s="66"/>
      <c r="DB179" s="66"/>
      <c r="DC179" s="66"/>
      <c r="DD179" s="66"/>
      <c r="DE179" s="66"/>
      <c r="DF179" s="66"/>
      <c r="DG179" s="66"/>
      <c r="DH179" s="66"/>
      <c r="DI179" s="66"/>
      <c r="DJ179" s="66"/>
      <c r="DK179" s="66"/>
      <c r="DL179" s="66"/>
      <c r="DM179" s="66"/>
      <c r="DN179" s="66"/>
      <c r="DO179" s="66"/>
      <c r="DP179" s="66"/>
      <c r="DQ179" s="66"/>
      <c r="DR179" s="66"/>
      <c r="DS179" s="66"/>
      <c r="DT179" s="66"/>
      <c r="DU179" s="66"/>
      <c r="DV179" s="66"/>
      <c r="DW179" s="66"/>
      <c r="DX179" s="66"/>
      <c r="DY179" s="66"/>
      <c r="DZ179" s="66"/>
      <c r="EA179" s="66"/>
      <c r="EB179" s="66"/>
      <c r="EC179" s="66"/>
      <c r="ED179" s="66"/>
      <c r="EE179" s="66"/>
      <c r="EF179" s="66"/>
      <c r="EG179" s="66"/>
      <c r="EH179" s="66"/>
      <c r="EI179" s="66"/>
      <c r="EJ179" s="66"/>
      <c r="EK179" s="66"/>
      <c r="EL179" s="66"/>
      <c r="EM179" s="66"/>
      <c r="EN179" s="66"/>
      <c r="EO179" s="66"/>
      <c r="EP179" s="66"/>
      <c r="EQ179" s="66"/>
      <c r="ER179" s="66"/>
      <c r="ES179" s="66"/>
      <c r="ET179" s="66"/>
      <c r="EU179" s="66"/>
      <c r="EV179" s="66"/>
      <c r="EW179" s="66"/>
      <c r="EX179" s="66"/>
      <c r="EY179" s="66"/>
      <c r="EZ179" s="66"/>
      <c r="FA179" s="66"/>
      <c r="FB179" s="66"/>
      <c r="FC179" s="66"/>
      <c r="FD179" s="66"/>
      <c r="FE179" s="66"/>
      <c r="FF179" s="66"/>
      <c r="FG179" s="66"/>
      <c r="FH179" s="66"/>
      <c r="FI179" s="66"/>
      <c r="FJ179" s="66"/>
      <c r="FK179" s="66"/>
      <c r="FL179" s="66"/>
      <c r="FM179" s="66"/>
      <c r="FN179" s="66"/>
      <c r="FO179" s="66"/>
      <c r="FP179" s="66"/>
      <c r="FQ179" s="66"/>
      <c r="FR179" s="66"/>
      <c r="FS179" s="66"/>
      <c r="FT179" s="66"/>
      <c r="FU179" s="66"/>
      <c r="FV179" s="66"/>
      <c r="FW179" s="66"/>
      <c r="FX179" s="66"/>
      <c r="FY179" s="66"/>
      <c r="FZ179" s="66"/>
      <c r="GA179" s="66"/>
      <c r="GB179" s="66"/>
      <c r="GC179" s="66"/>
      <c r="GD179" s="66"/>
      <c r="GE179" s="66"/>
      <c r="GF179" s="66"/>
      <c r="GG179" s="66"/>
      <c r="GH179" s="66"/>
      <c r="GI179" s="66"/>
      <c r="GJ179" s="66"/>
      <c r="GK179" s="66"/>
      <c r="GL179" s="66"/>
      <c r="GM179" s="66"/>
      <c r="GN179" s="66"/>
      <c r="GO179" s="66"/>
      <c r="GP179" s="66"/>
      <c r="GQ179" s="66"/>
      <c r="GR179" s="66"/>
      <c r="GS179" s="66"/>
      <c r="GT179" s="66"/>
      <c r="GU179" s="66"/>
      <c r="GV179" s="66"/>
      <c r="GW179" s="66"/>
      <c r="GX179" s="66"/>
      <c r="GY179" s="66"/>
      <c r="GZ179" s="66"/>
      <c r="HA179" s="66"/>
      <c r="HB179" s="66"/>
      <c r="HC179" s="66"/>
      <c r="HD179" s="66"/>
      <c r="HE179" s="66"/>
      <c r="HF179" s="66"/>
      <c r="HG179" s="66"/>
      <c r="HH179" s="66"/>
      <c r="HI179" s="66"/>
      <c r="HJ179" s="66"/>
      <c r="HK179" s="66"/>
      <c r="HL179" s="66"/>
      <c r="HM179" s="66"/>
      <c r="HN179" s="66"/>
      <c r="HO179" s="66"/>
      <c r="HP179" s="66"/>
      <c r="HQ179" s="66"/>
      <c r="HR179" s="66"/>
      <c r="HS179" s="66"/>
      <c r="HT179" s="66"/>
      <c r="HU179" s="66"/>
      <c r="HV179" s="66"/>
      <c r="HW179" s="66"/>
      <c r="HX179" s="66"/>
      <c r="HY179" s="66"/>
      <c r="HZ179" s="66"/>
      <c r="IA179" s="66"/>
      <c r="IB179" s="66"/>
      <c r="IC179" s="66"/>
      <c r="ID179" s="66"/>
      <c r="IE179" s="66"/>
      <c r="IF179" s="66"/>
      <c r="IG179" s="66"/>
      <c r="IH179" s="66"/>
      <c r="II179" s="66"/>
      <c r="IJ179" s="66"/>
      <c r="IK179" s="66"/>
      <c r="IL179" s="66"/>
      <c r="IM179" s="66"/>
      <c r="IN179" s="66"/>
      <c r="IO179" s="66"/>
      <c r="IP179" s="66"/>
      <c r="IQ179" s="66"/>
      <c r="IR179" s="66"/>
      <c r="IS179" s="66"/>
    </row>
    <row r="180" spans="1:253" ht="25.5" x14ac:dyDescent="0.25">
      <c r="A180" s="66"/>
      <c r="B180" s="66"/>
      <c r="C180" s="66"/>
      <c r="D180" s="66"/>
      <c r="E180" s="66"/>
      <c r="F180" s="66" t="s">
        <v>117</v>
      </c>
      <c r="G180" s="69"/>
      <c r="H180" s="66"/>
      <c r="I180" s="69"/>
      <c r="J180" s="66"/>
      <c r="K180" s="66"/>
      <c r="L180" s="66"/>
      <c r="M180" s="66"/>
      <c r="N180" s="66"/>
      <c r="O180" s="66"/>
      <c r="P180" s="66"/>
      <c r="Q180" s="66"/>
      <c r="R180" s="66"/>
      <c r="T180" s="70"/>
      <c r="V180" s="70"/>
      <c r="W180" s="70"/>
      <c r="X180" s="71" t="s">
        <v>193</v>
      </c>
      <c r="Y180" s="71"/>
      <c r="Z180" s="72"/>
      <c r="AA180" s="71" t="s">
        <v>193</v>
      </c>
      <c r="AD180" s="72"/>
      <c r="AG180" t="s">
        <v>194</v>
      </c>
      <c r="AH180" s="69" t="s">
        <v>195</v>
      </c>
      <c r="AI180" s="72">
        <v>0</v>
      </c>
      <c r="AJ180" s="76" t="s">
        <v>172</v>
      </c>
      <c r="AK180" s="72"/>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c r="CG180" s="66"/>
      <c r="CH180" s="66"/>
      <c r="CI180" s="66"/>
      <c r="CJ180" s="66"/>
      <c r="CK180" s="66"/>
      <c r="CL180" s="66"/>
      <c r="CM180" s="66"/>
      <c r="CN180" s="66"/>
      <c r="CO180" s="66"/>
      <c r="CP180" s="66"/>
      <c r="CQ180" s="66"/>
      <c r="CR180" s="66"/>
      <c r="CS180" s="66"/>
      <c r="CT180" s="66"/>
      <c r="CU180" s="66"/>
      <c r="CV180" s="66"/>
      <c r="CW180" s="66"/>
      <c r="CX180" s="66"/>
      <c r="CY180" s="66"/>
      <c r="CZ180" s="66"/>
      <c r="DA180" s="66"/>
      <c r="DB180" s="66"/>
      <c r="DC180" s="66"/>
      <c r="DD180" s="66"/>
      <c r="DE180" s="66"/>
      <c r="DF180" s="66"/>
      <c r="DG180" s="66"/>
      <c r="DH180" s="66"/>
      <c r="DI180" s="66"/>
      <c r="DJ180" s="66"/>
      <c r="DK180" s="66"/>
      <c r="DL180" s="66"/>
      <c r="DM180" s="66"/>
      <c r="DN180" s="66"/>
      <c r="DO180" s="66"/>
      <c r="DP180" s="66"/>
      <c r="DQ180" s="66"/>
      <c r="DR180" s="66"/>
      <c r="DS180" s="66"/>
      <c r="DT180" s="66"/>
      <c r="DU180" s="66"/>
      <c r="DV180" s="66"/>
      <c r="DW180" s="66"/>
      <c r="DX180" s="66"/>
      <c r="DY180" s="66"/>
      <c r="DZ180" s="66"/>
      <c r="EA180" s="66"/>
      <c r="EB180" s="66"/>
      <c r="EC180" s="66"/>
      <c r="ED180" s="66"/>
      <c r="EE180" s="66"/>
      <c r="EF180" s="66"/>
      <c r="EG180" s="66"/>
      <c r="EH180" s="66"/>
      <c r="EI180" s="66"/>
      <c r="EJ180" s="66"/>
      <c r="EK180" s="66"/>
      <c r="EL180" s="66"/>
      <c r="EM180" s="66"/>
      <c r="EN180" s="66"/>
      <c r="EO180" s="66"/>
      <c r="EP180" s="66"/>
      <c r="EQ180" s="66"/>
      <c r="ER180" s="66"/>
      <c r="ES180" s="66"/>
      <c r="ET180" s="66"/>
      <c r="EU180" s="66"/>
      <c r="EV180" s="66"/>
      <c r="EW180" s="66"/>
      <c r="EX180" s="66"/>
      <c r="EY180" s="66"/>
      <c r="EZ180" s="66"/>
      <c r="FA180" s="66"/>
      <c r="FB180" s="66"/>
      <c r="FC180" s="66"/>
      <c r="FD180" s="66"/>
      <c r="FE180" s="66"/>
      <c r="FF180" s="66"/>
      <c r="FG180" s="66"/>
      <c r="FH180" s="66"/>
      <c r="FI180" s="66"/>
      <c r="FJ180" s="66"/>
      <c r="FK180" s="66"/>
      <c r="FL180" s="66"/>
      <c r="FM180" s="66"/>
      <c r="FN180" s="66"/>
      <c r="FO180" s="66"/>
      <c r="FP180" s="66"/>
      <c r="FQ180" s="66"/>
      <c r="FR180" s="66"/>
      <c r="FS180" s="66"/>
      <c r="FT180" s="66"/>
      <c r="FU180" s="66"/>
      <c r="FV180" s="66"/>
      <c r="FW180" s="66"/>
      <c r="FX180" s="66"/>
      <c r="FY180" s="66"/>
      <c r="FZ180" s="66"/>
      <c r="GA180" s="66"/>
      <c r="GB180" s="66"/>
      <c r="GC180" s="66"/>
      <c r="GD180" s="66"/>
      <c r="GE180" s="66"/>
      <c r="GF180" s="66"/>
      <c r="GG180" s="66"/>
      <c r="GH180" s="66"/>
      <c r="GI180" s="66"/>
      <c r="GJ180" s="66"/>
      <c r="GK180" s="66"/>
      <c r="GL180" s="66"/>
      <c r="GM180" s="66"/>
      <c r="GN180" s="66"/>
      <c r="GO180" s="66"/>
      <c r="GP180" s="66"/>
      <c r="GQ180" s="66"/>
      <c r="GR180" s="66"/>
      <c r="GS180" s="66"/>
      <c r="GT180" s="66"/>
      <c r="GU180" s="66"/>
      <c r="GV180" s="66"/>
      <c r="GW180" s="66"/>
      <c r="GX180" s="66"/>
      <c r="GY180" s="66"/>
      <c r="GZ180" s="66"/>
      <c r="HA180" s="66"/>
      <c r="HB180" s="66"/>
      <c r="HC180" s="66"/>
      <c r="HD180" s="66"/>
      <c r="HE180" s="66"/>
      <c r="HF180" s="66"/>
      <c r="HG180" s="66"/>
      <c r="HH180" s="66"/>
      <c r="HI180" s="66"/>
      <c r="HJ180" s="66"/>
      <c r="HK180" s="66"/>
      <c r="HL180" s="66"/>
      <c r="HM180" s="66"/>
      <c r="HN180" s="66"/>
      <c r="HO180" s="66"/>
      <c r="HP180" s="66"/>
      <c r="HQ180" s="66"/>
      <c r="HR180" s="66"/>
      <c r="HS180" s="66"/>
      <c r="HT180" s="66"/>
      <c r="HU180" s="66"/>
      <c r="HV180" s="66"/>
      <c r="HW180" s="66"/>
      <c r="HX180" s="66"/>
      <c r="HY180" s="66"/>
      <c r="HZ180" s="66"/>
      <c r="IA180" s="66"/>
      <c r="IB180" s="66"/>
      <c r="IC180" s="66"/>
      <c r="ID180" s="66"/>
      <c r="IE180" s="66"/>
      <c r="IF180" s="66"/>
      <c r="IG180" s="66"/>
      <c r="IH180" s="66"/>
      <c r="II180" s="66"/>
      <c r="IJ180" s="66"/>
      <c r="IK180" s="66"/>
      <c r="IL180" s="66"/>
      <c r="IM180" s="66"/>
      <c r="IN180" s="66"/>
      <c r="IO180" s="66"/>
      <c r="IP180" s="66"/>
      <c r="IQ180" s="66"/>
      <c r="IR180" s="66"/>
      <c r="IS180" s="66"/>
    </row>
    <row r="181" spans="1:253" x14ac:dyDescent="0.25">
      <c r="A181" s="66"/>
      <c r="B181" s="66"/>
      <c r="C181" s="66"/>
      <c r="D181" s="66"/>
      <c r="E181" s="66"/>
      <c r="F181" s="66" t="s">
        <v>196</v>
      </c>
      <c r="G181" s="69"/>
      <c r="H181" s="66"/>
      <c r="I181" s="69"/>
      <c r="J181" s="66"/>
      <c r="K181" s="66"/>
      <c r="L181" s="66"/>
      <c r="M181" s="66"/>
      <c r="N181" s="66"/>
      <c r="O181" s="66"/>
      <c r="P181" s="66"/>
      <c r="Q181" s="66"/>
      <c r="R181" s="66"/>
      <c r="T181" s="70"/>
      <c r="V181" s="70"/>
      <c r="W181" s="70"/>
      <c r="X181" s="72"/>
      <c r="Y181" s="72"/>
      <c r="Z181" s="72"/>
      <c r="AA181" s="72"/>
      <c r="AD181" s="72"/>
      <c r="AH181" s="66"/>
      <c r="AI181" s="72"/>
      <c r="AJ181" s="66"/>
      <c r="AK181" s="72"/>
      <c r="AL181" s="66"/>
      <c r="AM181" s="72"/>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c r="CG181" s="66"/>
      <c r="CH181" s="66"/>
      <c r="CI181" s="66"/>
      <c r="CJ181" s="66"/>
      <c r="CK181" s="66"/>
      <c r="CL181" s="66"/>
      <c r="CM181" s="66"/>
      <c r="CN181" s="66"/>
      <c r="CO181" s="66"/>
      <c r="CP181" s="66"/>
      <c r="CQ181" s="66"/>
      <c r="CR181" s="66"/>
      <c r="CS181" s="66"/>
      <c r="CT181" s="66"/>
      <c r="CU181" s="66"/>
      <c r="CV181" s="66"/>
      <c r="CW181" s="66"/>
      <c r="CX181" s="66"/>
      <c r="CY181" s="66"/>
      <c r="CZ181" s="66"/>
      <c r="DA181" s="66"/>
      <c r="DB181" s="66"/>
      <c r="DC181" s="66"/>
      <c r="DD181" s="66"/>
      <c r="DE181" s="66"/>
      <c r="DF181" s="66"/>
      <c r="DG181" s="66"/>
      <c r="DH181" s="66"/>
      <c r="DI181" s="66"/>
      <c r="DJ181" s="66"/>
      <c r="DK181" s="66"/>
      <c r="DL181" s="66"/>
      <c r="DM181" s="66"/>
      <c r="DN181" s="66"/>
      <c r="DO181" s="66"/>
      <c r="DP181" s="66"/>
      <c r="DQ181" s="66"/>
      <c r="DR181" s="66"/>
      <c r="DS181" s="66"/>
      <c r="DT181" s="66"/>
      <c r="DU181" s="66"/>
      <c r="DV181" s="66"/>
      <c r="DW181" s="66"/>
      <c r="DX181" s="66"/>
      <c r="DY181" s="66"/>
      <c r="DZ181" s="66"/>
      <c r="EA181" s="66"/>
      <c r="EB181" s="66"/>
      <c r="EC181" s="66"/>
      <c r="ED181" s="66"/>
      <c r="EE181" s="66"/>
      <c r="EF181" s="66"/>
      <c r="EG181" s="66"/>
      <c r="EH181" s="66"/>
      <c r="EI181" s="66"/>
      <c r="EJ181" s="66"/>
      <c r="EK181" s="66"/>
      <c r="EL181" s="66"/>
      <c r="EM181" s="66"/>
      <c r="EN181" s="66"/>
      <c r="EO181" s="66"/>
      <c r="EP181" s="66"/>
      <c r="EQ181" s="66"/>
      <c r="ER181" s="66"/>
      <c r="ES181" s="66"/>
      <c r="ET181" s="66"/>
      <c r="EU181" s="66"/>
      <c r="EV181" s="66"/>
      <c r="EW181" s="66"/>
      <c r="EX181" s="66"/>
      <c r="EY181" s="66"/>
      <c r="EZ181" s="66"/>
      <c r="FA181" s="66"/>
      <c r="FB181" s="66"/>
      <c r="FC181" s="66"/>
      <c r="FD181" s="66"/>
      <c r="FE181" s="66"/>
      <c r="FF181" s="66"/>
      <c r="FG181" s="66"/>
      <c r="FH181" s="66"/>
      <c r="FI181" s="66"/>
      <c r="FJ181" s="66"/>
      <c r="FK181" s="66"/>
      <c r="FL181" s="66"/>
      <c r="FM181" s="66"/>
      <c r="FN181" s="66"/>
      <c r="FO181" s="66"/>
      <c r="FP181" s="66"/>
      <c r="FQ181" s="66"/>
      <c r="FR181" s="66"/>
      <c r="FS181" s="66"/>
      <c r="FT181" s="66"/>
      <c r="FU181" s="66"/>
      <c r="FV181" s="66"/>
      <c r="FW181" s="66"/>
      <c r="FX181" s="66"/>
      <c r="FY181" s="66"/>
      <c r="FZ181" s="66"/>
      <c r="GA181" s="66"/>
      <c r="GB181" s="66"/>
      <c r="GC181" s="66"/>
      <c r="GD181" s="66"/>
      <c r="GE181" s="66"/>
      <c r="GF181" s="66"/>
      <c r="GG181" s="66"/>
      <c r="GH181" s="66"/>
      <c r="GI181" s="66"/>
      <c r="GJ181" s="66"/>
      <c r="GK181" s="66"/>
      <c r="GL181" s="66"/>
      <c r="GM181" s="66"/>
      <c r="GN181" s="66"/>
      <c r="GO181" s="66"/>
      <c r="GP181" s="66"/>
      <c r="GQ181" s="66"/>
      <c r="GR181" s="66"/>
      <c r="GS181" s="66"/>
      <c r="GT181" s="66"/>
      <c r="GU181" s="66"/>
      <c r="GV181" s="66"/>
      <c r="GW181" s="66"/>
      <c r="GX181" s="66"/>
      <c r="GY181" s="66"/>
      <c r="GZ181" s="66"/>
      <c r="HA181" s="66"/>
      <c r="HB181" s="66"/>
      <c r="HC181" s="66"/>
      <c r="HD181" s="66"/>
      <c r="HE181" s="66"/>
      <c r="HF181" s="66"/>
      <c r="HG181" s="66"/>
      <c r="HH181" s="66"/>
      <c r="HI181" s="66"/>
      <c r="HJ181" s="66"/>
      <c r="HK181" s="66"/>
      <c r="HL181" s="66"/>
      <c r="HM181" s="66"/>
      <c r="HN181" s="66"/>
      <c r="HO181" s="66"/>
      <c r="HP181" s="66"/>
      <c r="HQ181" s="66"/>
      <c r="HR181" s="66"/>
      <c r="HS181" s="66"/>
      <c r="HT181" s="66"/>
      <c r="HU181" s="66"/>
      <c r="HV181" s="66"/>
      <c r="HW181" s="66"/>
      <c r="HX181" s="66"/>
      <c r="HY181" s="66"/>
      <c r="HZ181" s="66"/>
      <c r="IA181" s="66"/>
      <c r="IB181" s="66"/>
      <c r="IC181" s="66"/>
      <c r="ID181" s="66"/>
      <c r="IE181" s="66"/>
      <c r="IF181" s="66"/>
      <c r="IG181" s="66"/>
      <c r="IH181" s="66"/>
      <c r="II181" s="66"/>
      <c r="IJ181" s="66"/>
      <c r="IK181" s="66"/>
      <c r="IL181" s="66"/>
      <c r="IM181" s="66"/>
      <c r="IN181" s="66"/>
      <c r="IO181" s="66"/>
      <c r="IP181" s="66"/>
      <c r="IQ181" s="66"/>
      <c r="IR181" s="66"/>
      <c r="IS181" s="66"/>
    </row>
    <row r="182" spans="1:253" x14ac:dyDescent="0.25">
      <c r="A182" s="66"/>
      <c r="B182" s="66"/>
      <c r="C182" s="66"/>
      <c r="D182" s="66"/>
      <c r="E182" s="66"/>
      <c r="G182" s="69"/>
      <c r="H182" s="66"/>
      <c r="I182" s="69"/>
      <c r="J182" s="66"/>
      <c r="K182" s="66"/>
      <c r="L182" s="66"/>
      <c r="M182" s="66"/>
      <c r="N182" s="66"/>
      <c r="O182" s="66"/>
      <c r="P182" s="66"/>
      <c r="Q182" s="66"/>
      <c r="R182" s="66"/>
      <c r="T182" s="70"/>
      <c r="V182" s="70"/>
      <c r="W182" s="70"/>
      <c r="X182" s="72"/>
      <c r="Y182" s="72"/>
      <c r="Z182" s="72"/>
      <c r="AA182" s="72"/>
      <c r="AD182" s="72"/>
      <c r="AH182" s="66"/>
      <c r="AI182" s="72"/>
      <c r="AJ182" s="66"/>
      <c r="AK182" s="72"/>
      <c r="AL182" s="66"/>
      <c r="AM182" s="72"/>
      <c r="AN182" s="66"/>
      <c r="AO182" s="66"/>
      <c r="AP182" s="66"/>
      <c r="AQ182" s="66"/>
      <c r="AR182" s="66"/>
      <c r="AS182" s="66"/>
      <c r="AT182" s="66"/>
      <c r="AU182" s="66"/>
      <c r="AV182" s="66"/>
      <c r="AW182" s="66"/>
      <c r="AX182" s="66"/>
      <c r="AY182" s="66"/>
      <c r="AZ182" s="66"/>
      <c r="BA182" s="66"/>
      <c r="BB182" s="66"/>
      <c r="BC182" s="66"/>
      <c r="BD182" s="66"/>
      <c r="BE182" s="66"/>
      <c r="BF182" s="66"/>
      <c r="BG182" s="66"/>
      <c r="BH182" s="66"/>
      <c r="BI182" s="66"/>
      <c r="BJ182" s="66"/>
      <c r="BK182" s="66"/>
      <c r="BL182" s="66"/>
      <c r="BM182" s="66"/>
      <c r="BN182" s="66"/>
      <c r="BO182" s="66"/>
      <c r="BP182" s="66"/>
      <c r="BQ182" s="66"/>
      <c r="BR182" s="66"/>
      <c r="BS182" s="66"/>
      <c r="BT182" s="66"/>
      <c r="BU182" s="66"/>
      <c r="BV182" s="66"/>
      <c r="BW182" s="66"/>
      <c r="BX182" s="66"/>
      <c r="BY182" s="66"/>
      <c r="BZ182" s="66"/>
      <c r="CA182" s="66"/>
      <c r="CB182" s="66"/>
      <c r="CC182" s="66"/>
      <c r="CD182" s="66"/>
      <c r="CE182" s="66"/>
      <c r="CF182" s="66"/>
      <c r="CG182" s="66"/>
      <c r="CH182" s="66"/>
      <c r="CI182" s="66"/>
      <c r="CJ182" s="66"/>
      <c r="CK182" s="66"/>
      <c r="CL182" s="66"/>
      <c r="CM182" s="66"/>
      <c r="CN182" s="66"/>
      <c r="CO182" s="66"/>
      <c r="CP182" s="66"/>
      <c r="CQ182" s="66"/>
      <c r="CR182" s="66"/>
      <c r="CS182" s="66"/>
      <c r="CT182" s="66"/>
      <c r="CU182" s="66"/>
      <c r="CV182" s="66"/>
      <c r="CW182" s="66"/>
      <c r="CX182" s="66"/>
      <c r="CY182" s="66"/>
      <c r="CZ182" s="66"/>
      <c r="DA182" s="66"/>
      <c r="DB182" s="66"/>
      <c r="DC182" s="66"/>
      <c r="DD182" s="66"/>
      <c r="DE182" s="66"/>
      <c r="DF182" s="66"/>
      <c r="DG182" s="66"/>
      <c r="DH182" s="66"/>
      <c r="DI182" s="66"/>
      <c r="DJ182" s="66"/>
      <c r="DK182" s="66"/>
      <c r="DL182" s="66"/>
      <c r="DM182" s="66"/>
      <c r="DN182" s="66"/>
      <c r="DO182" s="66"/>
      <c r="DP182" s="66"/>
      <c r="DQ182" s="66"/>
      <c r="DR182" s="66"/>
      <c r="DS182" s="66"/>
      <c r="DT182" s="66"/>
      <c r="DU182" s="66"/>
      <c r="DV182" s="66"/>
      <c r="DW182" s="66"/>
      <c r="DX182" s="66"/>
      <c r="DY182" s="66"/>
      <c r="DZ182" s="66"/>
      <c r="EA182" s="66"/>
      <c r="EB182" s="66"/>
      <c r="EC182" s="66"/>
      <c r="ED182" s="66"/>
      <c r="EE182" s="66"/>
      <c r="EF182" s="66"/>
      <c r="EG182" s="66"/>
      <c r="EH182" s="66"/>
      <c r="EI182" s="66"/>
      <c r="EJ182" s="66"/>
      <c r="EK182" s="66"/>
      <c r="EL182" s="66"/>
      <c r="EM182" s="66"/>
      <c r="EN182" s="66"/>
      <c r="EO182" s="66"/>
      <c r="EP182" s="66"/>
      <c r="EQ182" s="66"/>
      <c r="ER182" s="66"/>
      <c r="ES182" s="66"/>
      <c r="ET182" s="66"/>
      <c r="EU182" s="66"/>
      <c r="EV182" s="66"/>
      <c r="EW182" s="66"/>
      <c r="EX182" s="66"/>
      <c r="EY182" s="66"/>
      <c r="EZ182" s="66"/>
      <c r="FA182" s="66"/>
      <c r="FB182" s="66"/>
      <c r="FC182" s="66"/>
      <c r="FD182" s="66"/>
      <c r="FE182" s="66"/>
      <c r="FF182" s="66"/>
      <c r="FG182" s="66"/>
      <c r="FH182" s="66"/>
      <c r="FI182" s="66"/>
      <c r="FJ182" s="66"/>
      <c r="FK182" s="66"/>
      <c r="FL182" s="66"/>
      <c r="FM182" s="66"/>
      <c r="FN182" s="66"/>
      <c r="FO182" s="66"/>
      <c r="FP182" s="66"/>
      <c r="FQ182" s="66"/>
      <c r="FR182" s="66"/>
      <c r="FS182" s="66"/>
      <c r="FT182" s="66"/>
      <c r="FU182" s="66"/>
      <c r="FV182" s="66"/>
      <c r="FW182" s="66"/>
      <c r="FX182" s="66"/>
      <c r="FY182" s="66"/>
      <c r="FZ182" s="66"/>
      <c r="GA182" s="66"/>
      <c r="GB182" s="66"/>
      <c r="GC182" s="66"/>
      <c r="GD182" s="66"/>
      <c r="GE182" s="66"/>
      <c r="GF182" s="66"/>
      <c r="GG182" s="66"/>
      <c r="GH182" s="66"/>
      <c r="GI182" s="66"/>
      <c r="GJ182" s="66"/>
      <c r="GK182" s="66"/>
      <c r="GL182" s="66"/>
      <c r="GM182" s="66"/>
      <c r="GN182" s="66"/>
      <c r="GO182" s="66"/>
      <c r="GP182" s="66"/>
      <c r="GQ182" s="66"/>
      <c r="GR182" s="66"/>
      <c r="GS182" s="66"/>
      <c r="GT182" s="66"/>
      <c r="GU182" s="66"/>
      <c r="GV182" s="66"/>
      <c r="GW182" s="66"/>
      <c r="GX182" s="66"/>
      <c r="GY182" s="66"/>
      <c r="GZ182" s="66"/>
      <c r="HA182" s="66"/>
      <c r="HB182" s="66"/>
      <c r="HC182" s="66"/>
      <c r="HD182" s="66"/>
      <c r="HE182" s="66"/>
      <c r="HF182" s="66"/>
      <c r="HG182" s="66"/>
      <c r="HH182" s="66"/>
      <c r="HI182" s="66"/>
      <c r="HJ182" s="66"/>
      <c r="HK182" s="66"/>
      <c r="HL182" s="66"/>
      <c r="HM182" s="66"/>
      <c r="HN182" s="66"/>
      <c r="HO182" s="66"/>
      <c r="HP182" s="66"/>
      <c r="HQ182" s="66"/>
      <c r="HR182" s="66"/>
      <c r="HS182" s="66"/>
      <c r="HT182" s="66"/>
      <c r="HU182" s="66"/>
      <c r="HV182" s="66"/>
      <c r="HW182" s="66"/>
      <c r="HX182" s="66"/>
      <c r="HY182" s="66"/>
      <c r="HZ182" s="66"/>
      <c r="IA182" s="66"/>
      <c r="IB182" s="66"/>
      <c r="IC182" s="66"/>
      <c r="ID182" s="66"/>
      <c r="IE182" s="66"/>
      <c r="IF182" s="66"/>
      <c r="IG182" s="66"/>
      <c r="IH182" s="66"/>
      <c r="II182" s="66"/>
      <c r="IJ182" s="66"/>
      <c r="IK182" s="66"/>
      <c r="IL182" s="66"/>
      <c r="IM182" s="66"/>
      <c r="IN182" s="66"/>
      <c r="IO182" s="66"/>
      <c r="IP182" s="66"/>
      <c r="IQ182" s="66"/>
      <c r="IR182" s="66"/>
      <c r="IS182" s="66"/>
    </row>
    <row r="183" spans="1:253" x14ac:dyDescent="0.25">
      <c r="A183" s="66"/>
      <c r="B183" s="66"/>
      <c r="C183" s="66"/>
      <c r="D183" s="66"/>
      <c r="E183" s="66"/>
      <c r="G183" s="69"/>
      <c r="H183" s="66"/>
      <c r="I183" s="69"/>
      <c r="J183" s="66"/>
      <c r="K183" s="66"/>
      <c r="L183" s="66"/>
      <c r="M183" s="66"/>
      <c r="N183" s="66"/>
      <c r="O183" s="66"/>
      <c r="P183" s="66"/>
      <c r="Q183" s="66"/>
      <c r="R183" s="66"/>
      <c r="T183" s="70"/>
      <c r="V183" s="70"/>
      <c r="W183" s="70"/>
      <c r="X183" s="72"/>
      <c r="Y183" s="72"/>
      <c r="Z183" s="72"/>
      <c r="AA183" s="72"/>
      <c r="AD183" s="72"/>
      <c r="AH183" s="66"/>
      <c r="AI183" s="72"/>
      <c r="AJ183" s="66"/>
      <c r="AK183" s="72"/>
      <c r="AL183" s="66"/>
      <c r="AM183" s="72"/>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c r="CG183" s="66"/>
      <c r="CH183" s="66"/>
      <c r="CI183" s="66"/>
      <c r="CJ183" s="66"/>
      <c r="CK183" s="66"/>
      <c r="CL183" s="66"/>
      <c r="CM183" s="66"/>
      <c r="CN183" s="66"/>
      <c r="CO183" s="66"/>
      <c r="CP183" s="66"/>
      <c r="CQ183" s="66"/>
      <c r="CR183" s="66"/>
      <c r="CS183" s="66"/>
      <c r="CT183" s="66"/>
      <c r="CU183" s="66"/>
      <c r="CV183" s="66"/>
      <c r="CW183" s="66"/>
      <c r="CX183" s="66"/>
      <c r="CY183" s="66"/>
      <c r="CZ183" s="66"/>
      <c r="DA183" s="66"/>
      <c r="DB183" s="66"/>
      <c r="DC183" s="66"/>
      <c r="DD183" s="66"/>
      <c r="DE183" s="66"/>
      <c r="DF183" s="66"/>
      <c r="DG183" s="66"/>
      <c r="DH183" s="66"/>
      <c r="DI183" s="66"/>
      <c r="DJ183" s="66"/>
      <c r="DK183" s="66"/>
      <c r="DL183" s="66"/>
      <c r="DM183" s="66"/>
      <c r="DN183" s="66"/>
      <c r="DO183" s="66"/>
      <c r="DP183" s="66"/>
      <c r="DQ183" s="66"/>
      <c r="DR183" s="66"/>
      <c r="DS183" s="66"/>
      <c r="DT183" s="66"/>
      <c r="DU183" s="66"/>
      <c r="DV183" s="66"/>
      <c r="DW183" s="66"/>
      <c r="DX183" s="66"/>
      <c r="DY183" s="66"/>
      <c r="DZ183" s="66"/>
      <c r="EA183" s="66"/>
      <c r="EB183" s="66"/>
      <c r="EC183" s="66"/>
      <c r="ED183" s="66"/>
      <c r="EE183" s="66"/>
      <c r="EF183" s="66"/>
      <c r="EG183" s="66"/>
      <c r="EH183" s="66"/>
      <c r="EI183" s="66"/>
      <c r="EJ183" s="66"/>
      <c r="EK183" s="66"/>
      <c r="EL183" s="66"/>
      <c r="EM183" s="66"/>
      <c r="EN183" s="66"/>
      <c r="EO183" s="66"/>
      <c r="EP183" s="66"/>
      <c r="EQ183" s="66"/>
      <c r="ER183" s="66"/>
      <c r="ES183" s="66"/>
      <c r="ET183" s="66"/>
      <c r="EU183" s="66"/>
      <c r="EV183" s="66"/>
      <c r="EW183" s="66"/>
      <c r="EX183" s="66"/>
      <c r="EY183" s="66"/>
      <c r="EZ183" s="66"/>
      <c r="FA183" s="66"/>
      <c r="FB183" s="66"/>
      <c r="FC183" s="66"/>
      <c r="FD183" s="66"/>
      <c r="FE183" s="66"/>
      <c r="FF183" s="66"/>
      <c r="FG183" s="66"/>
      <c r="FH183" s="66"/>
      <c r="FI183" s="66"/>
      <c r="FJ183" s="66"/>
      <c r="FK183" s="66"/>
      <c r="FL183" s="66"/>
      <c r="FM183" s="66"/>
      <c r="FN183" s="66"/>
      <c r="FO183" s="66"/>
      <c r="FP183" s="66"/>
      <c r="FQ183" s="66"/>
      <c r="FR183" s="66"/>
      <c r="FS183" s="66"/>
      <c r="FT183" s="66"/>
      <c r="FU183" s="66"/>
      <c r="FV183" s="66"/>
      <c r="FW183" s="66"/>
      <c r="FX183" s="66"/>
      <c r="FY183" s="66"/>
      <c r="FZ183" s="66"/>
      <c r="GA183" s="66"/>
      <c r="GB183" s="66"/>
      <c r="GC183" s="66"/>
      <c r="GD183" s="66"/>
      <c r="GE183" s="66"/>
      <c r="GF183" s="66"/>
      <c r="GG183" s="66"/>
      <c r="GH183" s="66"/>
      <c r="GI183" s="66"/>
      <c r="GJ183" s="66"/>
      <c r="GK183" s="66"/>
      <c r="GL183" s="66"/>
      <c r="GM183" s="66"/>
      <c r="GN183" s="66"/>
      <c r="GO183" s="66"/>
      <c r="GP183" s="66"/>
      <c r="GQ183" s="66"/>
      <c r="GR183" s="66"/>
      <c r="GS183" s="66"/>
      <c r="GT183" s="66"/>
      <c r="GU183" s="66"/>
      <c r="GV183" s="66"/>
      <c r="GW183" s="66"/>
      <c r="GX183" s="66"/>
      <c r="GY183" s="66"/>
      <c r="GZ183" s="66"/>
      <c r="HA183" s="66"/>
      <c r="HB183" s="66"/>
      <c r="HC183" s="66"/>
      <c r="HD183" s="66"/>
      <c r="HE183" s="66"/>
      <c r="HF183" s="66"/>
      <c r="HG183" s="66"/>
      <c r="HH183" s="66"/>
      <c r="HI183" s="66"/>
      <c r="HJ183" s="66"/>
      <c r="HK183" s="66"/>
      <c r="HL183" s="66"/>
      <c r="HM183" s="66"/>
      <c r="HN183" s="66"/>
      <c r="HO183" s="66"/>
      <c r="HP183" s="66"/>
      <c r="HQ183" s="66"/>
      <c r="HR183" s="66"/>
      <c r="HS183" s="66"/>
      <c r="HT183" s="66"/>
      <c r="HU183" s="66"/>
      <c r="HV183" s="66"/>
      <c r="HW183" s="66"/>
      <c r="HX183" s="66"/>
      <c r="HY183" s="66"/>
      <c r="HZ183" s="66"/>
      <c r="IA183" s="66"/>
      <c r="IB183" s="66"/>
      <c r="IC183" s="66"/>
      <c r="ID183" s="66"/>
      <c r="IE183" s="66"/>
      <c r="IF183" s="66"/>
      <c r="IG183" s="66"/>
      <c r="IH183" s="66"/>
      <c r="II183" s="66"/>
      <c r="IJ183" s="66"/>
      <c r="IK183" s="66"/>
      <c r="IL183" s="66"/>
      <c r="IM183" s="66"/>
      <c r="IN183" s="66"/>
      <c r="IO183" s="66"/>
      <c r="IP183" s="66"/>
      <c r="IQ183" s="66"/>
      <c r="IR183" s="66"/>
      <c r="IS183" s="66"/>
    </row>
    <row r="184" spans="1:253" x14ac:dyDescent="0.25">
      <c r="F184" s="66"/>
      <c r="J184" s="66"/>
      <c r="K184" s="66"/>
      <c r="L184" s="66"/>
      <c r="N184" s="66"/>
      <c r="O184" s="66"/>
      <c r="P184" s="66"/>
    </row>
    <row r="185" spans="1:253" x14ac:dyDescent="0.25">
      <c r="F185" s="66"/>
      <c r="J185" s="66"/>
      <c r="K185" s="66"/>
      <c r="L185" s="66"/>
      <c r="N185" s="66"/>
      <c r="O185" s="66"/>
      <c r="P185" s="66"/>
    </row>
    <row r="186" spans="1:253" x14ac:dyDescent="0.25">
      <c r="J186" s="66"/>
      <c r="K186" s="66"/>
      <c r="L186" s="66"/>
      <c r="N186" s="66"/>
      <c r="O186" s="66"/>
      <c r="P186" s="66"/>
    </row>
    <row r="187" spans="1:253" x14ac:dyDescent="0.25">
      <c r="S187" s="69"/>
    </row>
    <row r="188" spans="1:253" x14ac:dyDescent="0.25">
      <c r="S188" s="69"/>
    </row>
    <row r="189" spans="1:253" x14ac:dyDescent="0.25">
      <c r="S189" s="69"/>
    </row>
  </sheetData>
  <mergeCells count="153">
    <mergeCell ref="A1:B4"/>
    <mergeCell ref="D1:AL4"/>
    <mergeCell ref="AM1:AN1"/>
    <mergeCell ref="AM2:AN2"/>
    <mergeCell ref="AM3:AN3"/>
    <mergeCell ref="AM4:AN4"/>
    <mergeCell ref="C1:C4"/>
    <mergeCell ref="AK6:AL6"/>
    <mergeCell ref="AM6:AN6"/>
    <mergeCell ref="A8:A19"/>
    <mergeCell ref="B8:B19"/>
    <mergeCell ref="C8:C11"/>
    <mergeCell ref="D8:D11"/>
    <mergeCell ref="E8:E11"/>
    <mergeCell ref="Y6:Y7"/>
    <mergeCell ref="Z6:Z7"/>
    <mergeCell ref="AA6:AA7"/>
    <mergeCell ref="AB6:AD6"/>
    <mergeCell ref="AE6:AE7"/>
    <mergeCell ref="AF6:AF7"/>
    <mergeCell ref="S6:S7"/>
    <mergeCell ref="T6:T7"/>
    <mergeCell ref="U6:U7"/>
    <mergeCell ref="V6:V7"/>
    <mergeCell ref="W6:W7"/>
    <mergeCell ref="X6:X7"/>
    <mergeCell ref="A6:F6"/>
    <mergeCell ref="G6:I6"/>
    <mergeCell ref="J6:M6"/>
    <mergeCell ref="N6:P6"/>
    <mergeCell ref="Q6:Q7"/>
    <mergeCell ref="F8:F11"/>
    <mergeCell ref="G8:G11"/>
    <mergeCell ref="H8:H11"/>
    <mergeCell ref="I8:I11"/>
    <mergeCell ref="J8:J11"/>
    <mergeCell ref="K8:K11"/>
    <mergeCell ref="AG6:AG7"/>
    <mergeCell ref="AH6:AH7"/>
    <mergeCell ref="AI6:AJ6"/>
    <mergeCell ref="R6:R7"/>
    <mergeCell ref="AM8:AM11"/>
    <mergeCell ref="AN8:AN9"/>
    <mergeCell ref="C12:C14"/>
    <mergeCell ref="D12:D14"/>
    <mergeCell ref="E12:E14"/>
    <mergeCell ref="F12:F14"/>
    <mergeCell ref="G12:G14"/>
    <mergeCell ref="AD8:AD11"/>
    <mergeCell ref="AE8:AE9"/>
    <mergeCell ref="AF8:AF9"/>
    <mergeCell ref="AG8:AG9"/>
    <mergeCell ref="AH8:AH11"/>
    <mergeCell ref="AI8:AI11"/>
    <mergeCell ref="X8:X9"/>
    <mergeCell ref="Y8:Y11"/>
    <mergeCell ref="Z8:Z11"/>
    <mergeCell ref="AA8:AA11"/>
    <mergeCell ref="AB8:AB11"/>
    <mergeCell ref="AC8:AC11"/>
    <mergeCell ref="R8:R11"/>
    <mergeCell ref="S8:S9"/>
    <mergeCell ref="T8:T9"/>
    <mergeCell ref="U8:U9"/>
    <mergeCell ref="V8:V9"/>
    <mergeCell ref="H12:H14"/>
    <mergeCell ref="I12:I14"/>
    <mergeCell ref="J12:J14"/>
    <mergeCell ref="K12:K14"/>
    <mergeCell ref="L12:L14"/>
    <mergeCell ref="M12:M14"/>
    <mergeCell ref="AJ8:AJ9"/>
    <mergeCell ref="AK8:AK11"/>
    <mergeCell ref="AL8:AL9"/>
    <mergeCell ref="W8:W9"/>
    <mergeCell ref="L8:L11"/>
    <mergeCell ref="M8:M11"/>
    <mergeCell ref="N8:N11"/>
    <mergeCell ref="O8:O11"/>
    <mergeCell ref="P8:P11"/>
    <mergeCell ref="Q8:Q9"/>
    <mergeCell ref="AD12:AD14"/>
    <mergeCell ref="AH12:AH14"/>
    <mergeCell ref="AF13:AF14"/>
    <mergeCell ref="AG13:AG14"/>
    <mergeCell ref="N12:N14"/>
    <mergeCell ref="O12:O14"/>
    <mergeCell ref="P12:P14"/>
    <mergeCell ref="Q12:Q13"/>
    <mergeCell ref="R12:R14"/>
    <mergeCell ref="Y12:Y14"/>
    <mergeCell ref="AJ13:AJ14"/>
    <mergeCell ref="AL13:AL14"/>
    <mergeCell ref="AN13:AN14"/>
    <mergeCell ref="C15:C17"/>
    <mergeCell ref="D15:D17"/>
    <mergeCell ref="E15:E17"/>
    <mergeCell ref="F15:F17"/>
    <mergeCell ref="G15:G17"/>
    <mergeCell ref="H15:H17"/>
    <mergeCell ref="I15:I17"/>
    <mergeCell ref="AI12:AI14"/>
    <mergeCell ref="AK12:AK14"/>
    <mergeCell ref="AM12:AM14"/>
    <mergeCell ref="S13:S14"/>
    <mergeCell ref="T13:T14"/>
    <mergeCell ref="U13:U14"/>
    <mergeCell ref="V13:V14"/>
    <mergeCell ref="W13:W14"/>
    <mergeCell ref="X13:X14"/>
    <mergeCell ref="AE13:AE14"/>
    <mergeCell ref="Z12:Z14"/>
    <mergeCell ref="AA12:AA14"/>
    <mergeCell ref="AB12:AB14"/>
    <mergeCell ref="AC12:AC14"/>
    <mergeCell ref="Z15:Z17"/>
    <mergeCell ref="AA15:AA17"/>
    <mergeCell ref="P15:P17"/>
    <mergeCell ref="Q15:Q17"/>
    <mergeCell ref="R15:R17"/>
    <mergeCell ref="S15:S17"/>
    <mergeCell ref="T15:T17"/>
    <mergeCell ref="U15:U17"/>
    <mergeCell ref="J15:J17"/>
    <mergeCell ref="K15:K17"/>
    <mergeCell ref="L15:L17"/>
    <mergeCell ref="M15:M17"/>
    <mergeCell ref="N15:N17"/>
    <mergeCell ref="O15:O17"/>
    <mergeCell ref="C5:AN5"/>
    <mergeCell ref="AN15:AN17"/>
    <mergeCell ref="J20:Q20"/>
    <mergeCell ref="V20:AE20"/>
    <mergeCell ref="A21:F21"/>
    <mergeCell ref="A23:E23"/>
    <mergeCell ref="G23:T23"/>
    <mergeCell ref="V23:AM23"/>
    <mergeCell ref="AH15:AH17"/>
    <mergeCell ref="AI15:AI17"/>
    <mergeCell ref="AJ15:AJ17"/>
    <mergeCell ref="AK15:AK17"/>
    <mergeCell ref="AL15:AL17"/>
    <mergeCell ref="AM15:AM17"/>
    <mergeCell ref="AB15:AB17"/>
    <mergeCell ref="AC15:AC17"/>
    <mergeCell ref="AD15:AD17"/>
    <mergeCell ref="AE15:AE17"/>
    <mergeCell ref="AF15:AF17"/>
    <mergeCell ref="AG15:AG17"/>
    <mergeCell ref="V15:V17"/>
    <mergeCell ref="W15:W17"/>
    <mergeCell ref="X15:X17"/>
    <mergeCell ref="Y15:Y17"/>
  </mergeCells>
  <conditionalFormatting sqref="L184">
    <cfRule type="cellIs" dxfId="72" priority="67" stopIfTrue="1" operator="between">
      <formula>30</formula>
      <formula>40</formula>
    </cfRule>
  </conditionalFormatting>
  <conditionalFormatting sqref="O184">
    <cfRule type="cellIs" dxfId="71" priority="66" stopIfTrue="1" operator="between">
      <formula>30</formula>
      <formula>40</formula>
    </cfRule>
  </conditionalFormatting>
  <conditionalFormatting sqref="H8:H10 H24:H168 H15:H16 H18:H22">
    <cfRule type="cellIs" dxfId="70" priority="68" stopIfTrue="1" operator="equal">
      <formula>$H$174</formula>
    </cfRule>
    <cfRule type="cellIs" dxfId="69" priority="69" stopIfTrue="1" operator="equal">
      <formula>$H$173</formula>
    </cfRule>
    <cfRule type="cellIs" dxfId="68" priority="70" stopIfTrue="1" operator="equal">
      <formula>$H$172</formula>
    </cfRule>
  </conditionalFormatting>
  <conditionalFormatting sqref="G8:G10 G24:G168 G15:G16 G18:G22">
    <cfRule type="cellIs" dxfId="67" priority="71" stopIfTrue="1" operator="equal">
      <formula>$G$174</formula>
    </cfRule>
    <cfRule type="cellIs" dxfId="66" priority="72" stopIfTrue="1" operator="equal">
      <formula>$G$173</formula>
    </cfRule>
    <cfRule type="cellIs" dxfId="65" priority="73" stopIfTrue="1" operator="equal">
      <formula>$G$172</formula>
    </cfRule>
  </conditionalFormatting>
  <conditionalFormatting sqref="O185">
    <cfRule type="cellIs" dxfId="64" priority="65" stopIfTrue="1" operator="between">
      <formula>30</formula>
      <formula>40</formula>
    </cfRule>
  </conditionalFormatting>
  <conditionalFormatting sqref="O186">
    <cfRule type="cellIs" dxfId="63" priority="64" stopIfTrue="1" operator="between">
      <formula>30</formula>
      <formula>40</formula>
    </cfRule>
  </conditionalFormatting>
  <conditionalFormatting sqref="L185">
    <cfRule type="cellIs" dxfId="62" priority="63" stopIfTrue="1" operator="between">
      <formula>30</formula>
      <formula>40</formula>
    </cfRule>
  </conditionalFormatting>
  <conditionalFormatting sqref="L186">
    <cfRule type="cellIs" dxfId="61" priority="62" stopIfTrue="1" operator="between">
      <formula>30</formula>
      <formula>40</formula>
    </cfRule>
  </conditionalFormatting>
  <conditionalFormatting sqref="AB24:AB168 AB18:AB22">
    <cfRule type="cellIs" dxfId="60" priority="45" stopIfTrue="1" operator="equal">
      <formula>#REF!</formula>
    </cfRule>
    <cfRule type="cellIs" dxfId="59" priority="46" operator="equal">
      <formula>#REF!</formula>
    </cfRule>
    <cfRule type="cellIs" dxfId="58" priority="47" operator="equal">
      <formula>#REF!</formula>
    </cfRule>
  </conditionalFormatting>
  <conditionalFormatting sqref="AC20:AC22 AC24:AC168">
    <cfRule type="cellIs" dxfId="57" priority="48" stopIfTrue="1" operator="equal">
      <formula>#REF!</formula>
    </cfRule>
    <cfRule type="cellIs" dxfId="56" priority="49" stopIfTrue="1" operator="equal">
      <formula>#REF!</formula>
    </cfRule>
    <cfRule type="cellIs" dxfId="55" priority="50" stopIfTrue="1" operator="equal">
      <formula>#REF!</formula>
    </cfRule>
  </conditionalFormatting>
  <conditionalFormatting sqref="AC18:AC19">
    <cfRule type="cellIs" dxfId="54" priority="51" stopIfTrue="1" operator="equal">
      <formula>$H$174</formula>
    </cfRule>
    <cfRule type="cellIs" dxfId="53" priority="52" stopIfTrue="1" operator="equal">
      <formula>$H$173</formula>
    </cfRule>
    <cfRule type="cellIs" dxfId="52" priority="53" stopIfTrue="1" operator="equal">
      <formula>#REF!</formula>
    </cfRule>
  </conditionalFormatting>
  <conditionalFormatting sqref="AC8:AC10">
    <cfRule type="cellIs" dxfId="51" priority="39" stopIfTrue="1" operator="equal">
      <formula>$H$174</formula>
    </cfRule>
    <cfRule type="cellIs" dxfId="50" priority="40" stopIfTrue="1" operator="equal">
      <formula>$H$173</formula>
    </cfRule>
    <cfRule type="cellIs" dxfId="49" priority="41" stopIfTrue="1" operator="equal">
      <formula>$H$172</formula>
    </cfRule>
  </conditionalFormatting>
  <conditionalFormatting sqref="AB8:AB10">
    <cfRule type="cellIs" dxfId="48" priority="42" stopIfTrue="1" operator="equal">
      <formula>$G$174</formula>
    </cfRule>
    <cfRule type="cellIs" dxfId="47" priority="43" stopIfTrue="1" operator="equal">
      <formula>$G$173</formula>
    </cfRule>
    <cfRule type="cellIs" dxfId="46" priority="44" stopIfTrue="1" operator="equal">
      <formula>$G$172</formula>
    </cfRule>
  </conditionalFormatting>
  <conditionalFormatting sqref="AC12">
    <cfRule type="cellIs" dxfId="45" priority="35" stopIfTrue="1" operator="equal">
      <formula>$H$172</formula>
    </cfRule>
  </conditionalFormatting>
  <conditionalFormatting sqref="AB12">
    <cfRule type="cellIs" dxfId="44" priority="38" stopIfTrue="1" operator="equal">
      <formula>$G$172</formula>
    </cfRule>
  </conditionalFormatting>
  <conditionalFormatting sqref="G8:G11">
    <cfRule type="cellIs" dxfId="43" priority="25" operator="equal">
      <formula>$G$175</formula>
    </cfRule>
    <cfRule type="cellIs" dxfId="42" priority="57" stopIfTrue="1" operator="equal">
      <formula>$G$174</formula>
    </cfRule>
    <cfRule type="cellIs" dxfId="41" priority="58" stopIfTrue="1" operator="equal">
      <formula>$G$173</formula>
    </cfRule>
    <cfRule type="cellIs" dxfId="40" priority="59" stopIfTrue="1" operator="equal">
      <formula>$G$172</formula>
    </cfRule>
  </conditionalFormatting>
  <conditionalFormatting sqref="H8:H11">
    <cfRule type="cellIs" dxfId="39" priority="54" stopIfTrue="1" operator="equal">
      <formula>$H$176</formula>
    </cfRule>
    <cfRule type="cellIs" dxfId="38" priority="55" stopIfTrue="1" operator="equal">
      <formula>$H$173</formula>
    </cfRule>
    <cfRule type="cellIs" dxfId="37" priority="56" stopIfTrue="1" operator="equal">
      <formula>$H$172</formula>
    </cfRule>
    <cfRule type="cellIs" dxfId="36" priority="60" stopIfTrue="1" operator="equal">
      <formula>$H$175</formula>
    </cfRule>
    <cfRule type="cellIs" dxfId="35" priority="61" stopIfTrue="1" operator="equal">
      <formula>$H$174</formula>
    </cfRule>
  </conditionalFormatting>
  <conditionalFormatting sqref="AB8:AB19">
    <cfRule type="cellIs" dxfId="34" priority="30" stopIfTrue="1" operator="equal">
      <formula>$AB$176</formula>
    </cfRule>
    <cfRule type="cellIs" dxfId="33" priority="31" stopIfTrue="1" operator="equal">
      <formula>$AB$173</formula>
    </cfRule>
    <cfRule type="cellIs" dxfId="32" priority="32" stopIfTrue="1" operator="equal">
      <formula>$AB$172</formula>
    </cfRule>
    <cfRule type="cellIs" dxfId="31" priority="36" stopIfTrue="1" operator="equal">
      <formula>$AB$175</formula>
    </cfRule>
    <cfRule type="cellIs" dxfId="30" priority="37" stopIfTrue="1" operator="equal">
      <formula>$AB$174</formula>
    </cfRule>
  </conditionalFormatting>
  <conditionalFormatting sqref="AC8:AC19">
    <cfRule type="cellIs" dxfId="29" priority="27" stopIfTrue="1" operator="equal">
      <formula>$AC$176</formula>
    </cfRule>
    <cfRule type="cellIs" dxfId="28" priority="28" stopIfTrue="1" operator="equal">
      <formula>$AC$173</formula>
    </cfRule>
    <cfRule type="cellIs" dxfId="27" priority="29" stopIfTrue="1" operator="equal">
      <formula>$AC$172</formula>
    </cfRule>
    <cfRule type="cellIs" dxfId="26" priority="33" stopIfTrue="1" operator="equal">
      <formula>$AC$175</formula>
    </cfRule>
    <cfRule type="cellIs" dxfId="25" priority="34" stopIfTrue="1" operator="equal">
      <formula>$AC$174</formula>
    </cfRule>
  </conditionalFormatting>
  <conditionalFormatting sqref="H12:H13">
    <cfRule type="cellIs" dxfId="24" priority="19" stopIfTrue="1" operator="equal">
      <formula>$H$174</formula>
    </cfRule>
    <cfRule type="cellIs" dxfId="23" priority="20" stopIfTrue="1" operator="equal">
      <formula>$H$173</formula>
    </cfRule>
    <cfRule type="cellIs" dxfId="22" priority="21" stopIfTrue="1" operator="equal">
      <formula>$H$172</formula>
    </cfRule>
  </conditionalFormatting>
  <conditionalFormatting sqref="G12:G13">
    <cfRule type="cellIs" dxfId="21" priority="22" stopIfTrue="1" operator="equal">
      <formula>$G$174</formula>
    </cfRule>
    <cfRule type="cellIs" dxfId="20" priority="23" stopIfTrue="1" operator="equal">
      <formula>$G$173</formula>
    </cfRule>
    <cfRule type="cellIs" dxfId="19" priority="24" stopIfTrue="1" operator="equal">
      <formula>$G$172</formula>
    </cfRule>
  </conditionalFormatting>
  <conditionalFormatting sqref="G12:G19">
    <cfRule type="cellIs" dxfId="18" priority="9" operator="equal">
      <formula>$G$175</formula>
    </cfRule>
    <cfRule type="cellIs" dxfId="17" priority="14" stopIfTrue="1" operator="equal">
      <formula>$G$174</formula>
    </cfRule>
    <cfRule type="cellIs" dxfId="16" priority="15" stopIfTrue="1" operator="equal">
      <formula>$G$173</formula>
    </cfRule>
    <cfRule type="cellIs" dxfId="15" priority="16" stopIfTrue="1" operator="equal">
      <formula>$G$172</formula>
    </cfRule>
  </conditionalFormatting>
  <conditionalFormatting sqref="H12:H19">
    <cfRule type="cellIs" dxfId="14" priority="11" stopIfTrue="1" operator="equal">
      <formula>$H$176</formula>
    </cfRule>
    <cfRule type="cellIs" dxfId="13" priority="12" stopIfTrue="1" operator="equal">
      <formula>$H$173</formula>
    </cfRule>
    <cfRule type="cellIs" dxfId="12" priority="13" stopIfTrue="1" operator="equal">
      <formula>$H$172</formula>
    </cfRule>
    <cfRule type="cellIs" dxfId="11" priority="17" stopIfTrue="1" operator="equal">
      <formula>$H$175</formula>
    </cfRule>
    <cfRule type="cellIs" dxfId="10" priority="18" stopIfTrue="1" operator="equal">
      <formula>$H$174</formula>
    </cfRule>
  </conditionalFormatting>
  <conditionalFormatting sqref="I8:I19">
    <cfRule type="cellIs" dxfId="9" priority="5" operator="equal">
      <formula>"BAJO"</formula>
    </cfRule>
    <cfRule type="cellIs" dxfId="8" priority="6" operator="equal">
      <formula>"MODERADO"</formula>
    </cfRule>
    <cfRule type="cellIs" dxfId="7" priority="7" operator="equal">
      <formula>"ALTO"</formula>
    </cfRule>
    <cfRule type="cellIs" dxfId="6" priority="8" operator="equal">
      <formula>"EXTREMO"</formula>
    </cfRule>
  </conditionalFormatting>
  <conditionalFormatting sqref="AD8:AD19">
    <cfRule type="cellIs" dxfId="5" priority="1" operator="equal">
      <formula>"BAJO"</formula>
    </cfRule>
    <cfRule type="cellIs" dxfId="4" priority="2" operator="equal">
      <formula>"MODERADO"</formula>
    </cfRule>
    <cfRule type="cellIs" dxfId="3" priority="3" operator="equal">
      <formula>"ALTO"</formula>
    </cfRule>
    <cfRule type="cellIs" dxfId="2" priority="4" operator="equal">
      <formula>"EXTREMO"</formula>
    </cfRule>
  </conditionalFormatting>
  <dataValidations count="13">
    <dataValidation type="list" allowBlank="1" showInputMessage="1" showErrorMessage="1" sqref="AM22 AK24:AK168 AK22 AM24:AM168 AI22 T22 AI24:AI168 V22:AA22 V24:AA168 T24:T168">
      <formula1>$AI$172:$AI$179</formula1>
    </dataValidation>
    <dataValidation type="list" allowBlank="1" showInputMessage="1" showErrorMessage="1" sqref="G22 G8:G19 AB12 AB8:AB10 AB15 G24:G168 AB18:AB19">
      <formula1>$G$172:$G$176</formula1>
    </dataValidation>
    <dataValidation type="list" allowBlank="1" showInputMessage="1" showErrorMessage="1" sqref="H22 H8:H19 AC12 AC8:AC10 AC15 H24:H168 AC18:AC19">
      <formula1>$H$172:$H$176</formula1>
    </dataValidation>
    <dataValidation type="list" allowBlank="1" showInputMessage="1" showErrorMessage="1" sqref="S22 S24:S168 S8 S10:S13 S15 S18:S19">
      <formula1>$K$172:$K$173</formula1>
    </dataValidation>
    <dataValidation type="list" allowBlank="1" showInputMessage="1" showErrorMessage="1" sqref="F22 AB22:AC22 F24:F145 AB24:AC168">
      <formula1>#REF!</formula1>
    </dataValidation>
    <dataValidation type="list" allowBlank="1" showInputMessage="1" showErrorMessage="1" sqref="T8 T10:T11 T13 T15 T18:T19">
      <formula1>$T$172:$T$175</formula1>
    </dataValidation>
    <dataValidation type="list" allowBlank="1" showInputMessage="1" showErrorMessage="1" sqref="V8 V10:V13 V15 V18:V19">
      <formula1>$V$172:$V$174</formula1>
    </dataValidation>
    <dataValidation type="list" allowBlank="1" showInputMessage="1" showErrorMessage="1" sqref="W8 W10:W13 W15 W18:W19">
      <formula1>$W$172:$W$174</formula1>
    </dataValidation>
    <dataValidation type="list" allowBlank="1" showInputMessage="1" showErrorMessage="1" sqref="AI8:AI19 AM8:AM19 AK8:AK19">
      <formula1>$Z$172:$Z$174</formula1>
    </dataValidation>
    <dataValidation type="list" allowBlank="1" showInputMessage="1" showErrorMessage="1" sqref="Y8:Y19">
      <formula1>"FUERTE,MODERADO,DÉBIL"</formula1>
    </dataValidation>
    <dataValidation type="list" allowBlank="1" showInputMessage="1" showErrorMessage="1" sqref="Z8:Z19">
      <formula1>"DIRECTAMENTE,NO DISMINUYE"</formula1>
    </dataValidation>
    <dataValidation type="list" allowBlank="1" showInputMessage="1" showErrorMessage="1" sqref="AA8:AA19">
      <formula1>"DIRECTAMENTE,INDIRECTAMENTE,NO DISMINUYE"</formula1>
    </dataValidation>
    <dataValidation type="list" allowBlank="1" showInputMessage="1" showErrorMessage="1" sqref="F8:F20">
      <formula1>$F$172:$F$181</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6" operator="containsText" id="{8E2E35C6-B16D-4398-A947-57F4D3315221}">
            <xm:f>NOT(ISERROR(SEARCH($G$176,G8)))</xm:f>
            <xm:f>$G$176</xm:f>
            <x14:dxf>
              <fill>
                <patternFill>
                  <bgColor rgb="FFFF0000"/>
                </patternFill>
              </fill>
            </x14:dxf>
          </x14:cfRule>
          <xm:sqref>G8:G11</xm:sqref>
        </x14:conditionalFormatting>
        <x14:conditionalFormatting xmlns:xm="http://schemas.microsoft.com/office/excel/2006/main">
          <x14:cfRule type="containsText" priority="10" operator="containsText" id="{D591A67E-94AB-415E-A0FA-406C9BF554E4}">
            <xm:f>NOT(ISERROR(SEARCH($G$176,G12)))</xm:f>
            <xm:f>$G$176</xm:f>
            <x14:dxf>
              <fill>
                <patternFill>
                  <bgColor rgb="FFFF0000"/>
                </patternFill>
              </fill>
            </x14:dxf>
          </x14:cfRule>
          <xm:sqref>G12:G19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 Interno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2020-10-23T02:19:16Z</dcterms:created>
  <dcterms:modified xsi:type="dcterms:W3CDTF">2020-10-26T22:44:55Z</dcterms:modified>
</cp:coreProperties>
</file>