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Autoevaluación" sheetId="1" r:id="rId1"/>
  </sheets>
  <definedNames>
    <definedName name="_xlnm._FilterDatabase" localSheetId="0" hidden="1">Autoevaluación!$A$7:$JC$26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44" i="1" l="1"/>
  <c r="E143" i="1"/>
  <c r="I142" i="1"/>
  <c r="E142" i="1"/>
  <c r="I141" i="1"/>
  <c r="E141" i="1"/>
  <c r="E140" i="1"/>
  <c r="E139" i="1"/>
  <c r="E138" i="1"/>
  <c r="E137" i="1"/>
  <c r="E136" i="1"/>
  <c r="E135" i="1"/>
  <c r="E134" i="1"/>
  <c r="E133" i="1"/>
  <c r="E132" i="1"/>
  <c r="E131" i="1"/>
  <c r="E130" i="1"/>
  <c r="E129" i="1"/>
  <c r="E128" i="1"/>
  <c r="E127" i="1"/>
  <c r="E126" i="1"/>
  <c r="E125" i="1"/>
  <c r="E124" i="1"/>
  <c r="E123" i="1"/>
  <c r="E122" i="1"/>
  <c r="E121" i="1"/>
  <c r="AD22" i="1" s="1"/>
  <c r="E120" i="1"/>
  <c r="I25" i="1"/>
  <c r="X22" i="1"/>
  <c r="AD20" i="1"/>
  <c r="X20" i="1"/>
  <c r="AD18" i="1"/>
  <c r="X18" i="1"/>
  <c r="I18" i="1"/>
  <c r="X17" i="1"/>
  <c r="AD16" i="1"/>
  <c r="X16" i="1"/>
  <c r="I16" i="1"/>
  <c r="X15" i="1"/>
  <c r="AD14" i="1"/>
  <c r="X14" i="1"/>
  <c r="I14" i="1"/>
  <c r="X13" i="1"/>
  <c r="AD12" i="1"/>
  <c r="X12" i="1"/>
  <c r="I12" i="1"/>
  <c r="X11" i="1"/>
  <c r="AD10" i="1"/>
  <c r="X10" i="1"/>
  <c r="X9" i="1"/>
  <c r="X8" i="1"/>
  <c r="I8" i="1" l="1"/>
  <c r="AD8" i="1"/>
  <c r="I13" i="1"/>
  <c r="AD13" i="1"/>
  <c r="I22" i="1"/>
</calcChain>
</file>

<file path=xl/sharedStrings.xml><?xml version="1.0" encoding="utf-8"?>
<sst xmlns="http://schemas.openxmlformats.org/spreadsheetml/2006/main" count="516" uniqueCount="231">
  <si>
    <t>Escuela Tecnológica
Instituto Técnico Central</t>
  </si>
  <si>
    <t xml:space="preserve">MAPA Y PLAN DE TRATAMIENTO DE RIESGOS GESTION  DE AUTOEVALUACIÓN </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</si>
  <si>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</si>
  <si>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</si>
  <si>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</si>
  <si>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</si>
  <si>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</si>
  <si>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</si>
  <si>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</si>
  <si>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</si>
  <si>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</si>
  <si>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</si>
  <si>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</si>
  <si>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</si>
  <si>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</si>
  <si>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</si>
  <si>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</si>
  <si>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</si>
  <si>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</si>
  <si>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</si>
  <si>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</si>
  <si>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</si>
  <si>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L</t>
  </si>
  <si>
    <t>VALORACIÓN RIESGO RESIDUA</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</si>
  <si>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</si>
  <si>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</si>
  <si>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</si>
  <si>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</si>
  <si>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</si>
  <si>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</si>
  <si>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</si>
  <si>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</si>
  <si>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</si>
  <si>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</si>
  <si>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</si>
  <si>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</si>
  <si>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</si>
  <si>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</si>
  <si>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</si>
  <si>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</si>
  <si>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</si>
  <si>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</si>
  <si>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</si>
  <si>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</si>
  <si>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</si>
  <si>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</si>
  <si>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</si>
  <si>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</si>
  <si>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</si>
  <si>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</si>
  <si>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GESTIÓN DE AUTOEVALUACIÓN</t>
  </si>
  <si>
    <t>Lograr la autorregulación que permita el aseguramiento de la calidad de los programas académicos y de la institución, para el diseño de planes de mejoramiento continúo que direccionen la planeación institucional.</t>
  </si>
  <si>
    <t>Pérdida del registro calificado</t>
  </si>
  <si>
    <t xml:space="preserve">Inactivación de los programas académicos que no permitan el ingreso de estudiantes nuevos y de vinculación de los docentes. </t>
  </si>
  <si>
    <t>Operativo</t>
  </si>
  <si>
    <t>POSIBLE</t>
  </si>
  <si>
    <t>MAYOR</t>
  </si>
  <si>
    <t>Carencia de procesos de autoevaluación sistemáticos que permita medir y hacer seguimiento en tiempo real la calidad y pertinencia de los programas académicos y de la institución.</t>
  </si>
  <si>
    <t>Pérdida de la credibilidad de los procesos de la institución.
Disminución de ingreso de recursos a la institución.
Perjudica el cambio de carácter.
Disminución en la necesidad del servicio.
Reducción y pérdida de convenios interinstitucionales.
Disminución en la prestación de servicio a la comunidad académica.</t>
  </si>
  <si>
    <t>Preventivo</t>
  </si>
  <si>
    <t>Reducir el riesgo</t>
  </si>
  <si>
    <t>Diseño del cronograma de autoevaluación y ejecución del mismo, cada dos (2) años.</t>
  </si>
  <si>
    <t>FUERTE</t>
  </si>
  <si>
    <t>DIRECTAMENTE</t>
  </si>
  <si>
    <t>RARA VEZ</t>
  </si>
  <si>
    <t>MENOR</t>
  </si>
  <si>
    <t>Informe y justificación del seguimiento</t>
  </si>
  <si>
    <t>Líder del proceso</t>
  </si>
  <si>
    <t>Anual</t>
  </si>
  <si>
    <t>Efectividad:
No. de seguimientos realizados/ No. de seguimientos proyectados.</t>
  </si>
  <si>
    <t>Se diseñó un software especializado para el control de la vigencia de los programas, y la contrucción de nueva documentación para procesos de Registro Calificado y/o acreditación.</t>
  </si>
  <si>
    <t>A pesar de que la herramienta se encuentra en vigencia y funcionando, no se ha realizado la actualizción de la información, ya que por parte MEN se estaba en proceso de actualización el decreto 1330 de julio de 2019. La herramienta contempla las instalaciones de carvajal y tintal. el sistema de información está en proceso de actualización</t>
  </si>
  <si>
    <t>Se evidencio que, frente a la justificación del seguimiento de la actividad, Diseño del cronograma de autoevaluación y ejecución del mismo, se encuentra publicado desde la vigencia 2017, y el cual esta constituido en 8 fases, observando que este tiene vencimiento en el 2019. Asi mismo se evidencio que cuentan con un software llamado SIPARC el cual cuenta con unos modulos para el adelanto de los registros calificados, que se encuentran debidamente actualizados deacuerdo al decreto 1330 de 2019 y los procesos de autoevaluación. de igual modo en la pagina web link:http://www.itc.edu.co/es/nosotros/autoevaluacion, se cuenta con el analisis del decreto. De otra parte y se cuentra en constrccion la guia 1 de solicitud de registro calificado y se espera poder articular la gestion institucional con el cumplimiento del decreto en el manejo de la guia.</t>
  </si>
  <si>
    <t>Falta de compromiso por parte de la comunidad administrativa y directiva en la oportunidad de respuesta a los requerimientos del proceso de autoevaluación.</t>
  </si>
  <si>
    <t>Sensibilización y socialización con la comunidad Institucional los procesos de autoevaluación.</t>
  </si>
  <si>
    <t>Se socializó a los Directivos y Administrativos sobre el nuevo proceso de autoevaluación (avance en un 80%).</t>
  </si>
  <si>
    <t>En la inducción del II - semestre se socializó a los estudiantes de primer curso sobre el proceso de autoevaluación, se actualizó en la web la documentaciión,</t>
  </si>
  <si>
    <t>En cuanto al Informe de la Sensibilización y socialización con la comunidad Institucional de los procesos de autoevaluación, la oficina de auto evaluación adelanto la socializacion con los lideres de los procesos: gestion ambiental, sst, recursos academicos (biblioteca), talleres y laboratorios, ORII. entre el 8 y 12 de agosto.</t>
  </si>
  <si>
    <t>No otorgamiento de la acreditación de programas de pregrado</t>
  </si>
  <si>
    <t>No reconocimiento del Estado a través del Ministerio de Educación Nacional a la Escuela Tecnológica Instituto Técnico Central por la calidad en sus programas de educación superior.</t>
  </si>
  <si>
    <t>MODERADO</t>
  </si>
  <si>
    <t>ALTO</t>
  </si>
  <si>
    <t>Pérdida de la credibilidad de los procesos de la institución.
Disminución de ingreso de recursos a la institución.
Perjudica el cambio de carácter.
Disminución en la necesidad del servicio.
Reducción y pérdida de convenios interinstitucionales.</t>
  </si>
  <si>
    <t>Compartir el riesgo</t>
  </si>
  <si>
    <t>INSIGNIFICANTE</t>
  </si>
  <si>
    <t>Efectividad:
No. de fases ejecutadas/No. de fases planeadas.</t>
  </si>
  <si>
    <t>Se diseñó el cronograma para el desarrollo de la autoevaluación, la cual ya inicio ejecución con las dos actividades de seguimiento anteriormente descritas.</t>
  </si>
  <si>
    <t>Diseño del cronograma de autoevaluación y ejecución del mismo, cada dos (2) años.  Informe y justificación del seguimiento, se evidencio que en el mes de abril la Entidad finalizo con el proceso previo para la solicitud de acreditacion 11 programas de pregrado de los cuales a  los procesos de sistemas de nivel tecnologico y profesional universitario, se les otorgó la acreditación en el mes de septiembre de 2019. sin embargo la rectoria ha realizado el seguimiento en el CNA para verificar las resoluciones pendientes de los nueve programas en proceso de acreditación.</t>
  </si>
  <si>
    <t>Se está iniciando el diseño de productos para publicar.</t>
  </si>
  <si>
    <t>Se realizón los videos   de resultados globales de cada factor de autoevaliación y cada facultad socializa con sus estamentos los resultados obtenidos de ese proceso.</t>
  </si>
  <si>
    <t xml:space="preserve">Sensibilización y socialización con la comunidad Institucional los procesos de autoevaluación. Informe y justificación del seguimiento, durante el mes de agosto de 2019, se realizo la sensibilización con los estdiantes de las facultades de mecatronica y sistemas. </t>
  </si>
  <si>
    <t>Ausencia de solución de backup para la información, puede ser aprovechado por una falla en el sistema operativo del equipo o borrado intencional / no intencional, por parte del recurso humano encargado, poniendo en riesgo la preservación de la integridad y disponibilidad de la información, en el área de Autoevaluación.</t>
  </si>
  <si>
    <t>El área de Informática y Comunicaciones no ha implementado una solución de backup automatizada para los usuarios del área de Autoevaluación.</t>
  </si>
  <si>
    <t>PROBABLE</t>
  </si>
  <si>
    <t>CATASTRÓFICO</t>
  </si>
  <si>
    <t>Ausencia de una solución de backup automatizada, para las carpetasd e usuarios.</t>
  </si>
  <si>
    <t>Deterioro en la preservación de la integridad y disponibilidad de la información.
Deterioro en el buen funcionamiento de los procesos internos.
Afectación del suministro de información para cumplir planes y metas.
Repercusiones legales para los servidores públicos e Institución.</t>
  </si>
  <si>
    <t>Evitar el riesgo</t>
  </si>
  <si>
    <t>Coordinar con el área de Informática y Comunicaciones la implementación de la solución de backup automatizada, para las carpetas y archivos de los servidores públicos.</t>
  </si>
  <si>
    <t>INDIRECTAMENTE</t>
  </si>
  <si>
    <t>IMPROBABLE</t>
  </si>
  <si>
    <t>Ticket de Mesa de Ayuda.</t>
  </si>
  <si>
    <t>Semestral</t>
  </si>
  <si>
    <t>Eficacia:
(# de carpetos/folios cargados en el one drive/ #total de carpetas/folios del computador) *100</t>
  </si>
  <si>
    <t>DÉBIL</t>
  </si>
  <si>
    <t>Se lidero con el àrea de informática y comunicaciones la creación del backup del equipo de la profesional de autoevlaución.
Se realizó el backup, y se realizó charla con el manejo de la herramienta one drive</t>
  </si>
  <si>
    <t>Se evidencio que la profesional del área trabaja actualmente sobre la plataforma del one dirve, evitando perdida de información desmesurada.</t>
  </si>
  <si>
    <t>Se evidencio que, la oficina cuenta con la solución de backup automatizada, para las carpetas y archivos de los servidores públicos. Se evidencio que la oficina cuenta con la documentación subida al onedrive, desde donde se maneja diariamente la información producida por el area.</t>
  </si>
  <si>
    <t>Manejo y disposición inadecuada de Residuos.</t>
  </si>
  <si>
    <t>Inicia desde la separación en la fuente, manejo interno y disposición de los residuos ordinarios, reciclables y peligrosos (sólidos, semisólidos, líquidos y gaseosos).</t>
  </si>
  <si>
    <t>Ambiental</t>
  </si>
  <si>
    <t>Falta de sensibilización de la comunidad educativa y personal administrativo sobre la separación en la fuente de residuos y su adecuada gestión.</t>
  </si>
  <si>
    <t>Acarrear sanciones por parte de la autoridad ambiental y/o de la misma entidad.                                                 
Incumplimiento de requisitos legales y otros requisitos.                                                                       
Bajos niveles de cultura ambiental. 
Aumento de costos en la factura de la Empresa de Aseo.       
Desaprovechamiento de residuos y su retribución económica por reciclaje.     
Aporte a la pérdida de la vida útil del relleno sanitario Doña Juana.        
Mala imagen institucional.</t>
  </si>
  <si>
    <t>Participar continuamente en las actividades para la gestión y manejo seguro de residuos.</t>
  </si>
  <si>
    <t>Lista de asistencia de las capacitaciones.</t>
  </si>
  <si>
    <t>Eficacia:
Talleres, jornadas o estrategias de gestión de residuos con participación/ Total de talleres, jornadas o estrategias programados en gestión de residuos.</t>
  </si>
  <si>
    <t>Se participó de manera activa  en la evento encuesta de Huella ambiental</t>
  </si>
  <si>
    <t>Se evalua con la lider del proceso el manejo de separación de la fuente, se evidencia que usan el shut de basura y el manejo de papel reciclable en el deposito correspondiente</t>
  </si>
  <si>
    <t>La oficina de autevaluación manifiesta haber participo en el taller  "tu huella nuestra huella"  desarrollada por el personal encargado de gestión ambientalllevado a cabo el dia 29 de abril de 2019. sin embargo, no cuenta con la evidencia de asistencia a la misma.</t>
  </si>
  <si>
    <t>Consumo desmedido del recurso hídrico.</t>
  </si>
  <si>
    <t xml:space="preserve">Se debe promover el uso eficiente y ahorro del agua, para evitar el agotamiento de este recurso.                                                                         
</t>
  </si>
  <si>
    <t>Falta de sensibilización ambiental y cultura del agua.</t>
  </si>
  <si>
    <t>Acarrear sanciones por parte de la autoridad ambiental y/o de la misma entidad.
Incumplimiento de requisitos legales y otros requisitos.
Bajos niveles de cultura ambiental.
Aumento de costo en las facturas de acueducto y alcantarillado.</t>
  </si>
  <si>
    <t>Participar continuamente en actividades de sensibilización en programa de uso eficiente del agua.</t>
  </si>
  <si>
    <t xml:space="preserve">Lista de asistencia de las capacitaciones.     </t>
  </si>
  <si>
    <t xml:space="preserve">Eficacia:
Talleres, jornadas o estrategias con participación en uso eficiente de agua/ Total de talleres, jornadas o estrategias programados en uso eficiente del agua.      </t>
  </si>
  <si>
    <t>No se han realizado talleres o eventos que den cumplimiento a este componente</t>
  </si>
  <si>
    <t>Se evidencio que, de acuerdo con la actividad planteada para mitigar el riesgo, al participar continuamente en actividades de sensibilización en programa de uso eficiente del agua, la oficina de auto evaluación manifiesta haber participado del taller  "tu huella nuestra huella"  desarrollada por el personal encargado de gestión ambiental llevado a cabo el dia 29 de abril de 2019. sin embargo, no cuenta con la evidencia de asistencia a la misma.</t>
  </si>
  <si>
    <t>Reportar fugas o situaciones de desperdicio de agua en mesa de ayuda según la bitácora de oficinas ecoeficientes.</t>
  </si>
  <si>
    <t>Se evidencio que, Frente a la actividad de reportar fugas o situaciones de desperdicio de agua en mesa de ayuda según la bitácora de oficinas ecoeficientes. no se evidenciaron fugas por lo tanto no se realizaron reportes, mediante mesa de ayuda.</t>
  </si>
  <si>
    <t>Consumo inadecuado del recurso energético.</t>
  </si>
  <si>
    <t>Se debe promover el uso eficiente y ahorro de la energía para evitar el agotamiento de este recurso.</t>
  </si>
  <si>
    <t>Falta de sensibilización en el uso eficiente y ahorro de energía.</t>
  </si>
  <si>
    <t>Agotamiento de los recursos naturales.
Incumplimiento de requisitos legales y otros requisitos.
Acarrear sanciones por parte de la autoridad ambiental y/o de la misma entidad.
Bajos niveles de cultura ambiental.
Aumento de costo en las facturas de energía.</t>
  </si>
  <si>
    <t>Participar continuamente actividades del programa de uso eficiente de la energía.</t>
  </si>
  <si>
    <t>Eficacia:
Talleres, jornadas o estrategias de uso eficiente de energía con participación/ Total de talleres, jornadas o estrategias programados en uso eficiente de energía.</t>
  </si>
  <si>
    <t>Se solictó al àrea de sistemas activar el modo de ahorro de energia del computador</t>
  </si>
  <si>
    <t>LA lider del proceso expresa que el apoyo que da a dar cumpimiento a este coponente es bajo la cutura de las iluminarias: Cuando esta trabajando sola en su puesto apaga las luces que no son necesarias para el buen funcionamiento de sus procesos laborales. No se cuenta con evidencia física de esta actividad</t>
  </si>
  <si>
    <t>Se evidencio que, fente a la actividad de Participar continuamente actividades del programa de uso eficiente de la energía.  la oficina de auto evaluación  "tu huella nuestra huella"  desarrollada por el personal encargado de gestión ambientalllevado a cabo el dia 29 de abril de 2019. sin embargo, no cuenta con la evidencia de asistencia a la misma.</t>
  </si>
  <si>
    <t xml:space="preserve">No programación de equipos y dispositivos eléctricos en modo ahorro de energía ni desconexión de estos cuando no se requiere.                                                                                                                                    </t>
  </si>
  <si>
    <t>Dejar apagado cuando no se requieran las luces, impresoras y computadores, según lineamientos de la bitácora de oficinas ecoeficientes.</t>
  </si>
  <si>
    <t>Se evidencio que, en cuanto a la actividad planteada como dejar apagado cuando no se requieran las luces, impresoras y computadores, según lineamientos de la bitácora de oficinas ecoeficientes la oficina ha adquirido el habito de  ahorro de energia diariamente dejando apagados los equipos, las luces apagadas, no se dejan  cargadores conectados.</t>
  </si>
  <si>
    <t>Ocurrencia de accidentes de trabajo y generación de enfermedades laborales</t>
  </si>
  <si>
    <t>Enfermedades laborales por malas posturas en el puesto de trabajo por ausencia de equipamiento de oficina (apoya pies, pad mouse, silla ergonómica, base para monitores), entre otros. Kit ergonómico para uso portátil.</t>
  </si>
  <si>
    <t>SST</t>
  </si>
  <si>
    <t>Mala higiene postural</t>
  </si>
  <si>
    <t>Demandas
Multas
Falta de control de la gestión
Procesos penales, administrativos, civiles, laborales
Accidentes y enfermedades laborales</t>
  </si>
  <si>
    <t>Participar en las capacitaciones que desde el área de SST.</t>
  </si>
  <si>
    <t xml:space="preserve">Lista de asistencia de las capacitaciones.    </t>
  </si>
  <si>
    <t>Personal del área</t>
  </si>
  <si>
    <t xml:space="preserve">Eficacia: 
Talleres, jornadas o estrategias con participación en temas de higiene postural/ Total de talleres, jornadas o estrategias programados en higiene postural.      </t>
  </si>
  <si>
    <t>Se ha participado en los eventos de pausas activas</t>
  </si>
  <si>
    <t>No se evidencia que se hallan realizado desde el àrea de SST capacitaciones ni inspeción al puesto de trabajo de la funcionaria</t>
  </si>
  <si>
    <t>Se evidencio que, de acuerdo con la actividad planteada de participar en las capacitaciones que desde el área de SST sean convocadas, la oficina no ha asistido a las capacitaciones convocadas, sin embargo mediante el mecanismo implementado por el areas de SST de sensibilización por correo electronico en cuanto al manejo del estres, pausas activas, entre otros, se ha logrado tomar conciencia, adicionalmente se cuenta con la capacitación en la norma 45001:2018 en materia de SST en el mes de agosto del cual se cuenta con su respectivo certificado.</t>
  </si>
  <si>
    <t>Los planes de gestión del riesgo que se han determinado no se han implementado</t>
  </si>
  <si>
    <t>Falta de cultura en temas de seguridad de la información, puede ser explotada por un atacante, para obtener información o sustraer recursos de hardware, de manera no autorizada, poniendo en riesgo la preservación de la confidencialidad, integridad y disponibilidad de la información, en las áreas que gestionan el proceso Gestión de Autoevaluación.</t>
  </si>
  <si>
    <t>Una inadecuada cultura en temas de seguridad de la información, vulnera considerablemente la preservación de la confidencialidad, integridad y disponibilidad de la información.</t>
  </si>
  <si>
    <t>Seguridad Digital</t>
  </si>
  <si>
    <t>Falta de implementación del plan de sensibilización y entrenamiento.</t>
  </si>
  <si>
    <t>Perdida en la preservación de la confidencialidad, integridad y disponibilidad de la información.
Perdida de imagen institucional.
Procesos jurídicos en contra de la Institución o servidor público en particular.</t>
  </si>
  <si>
    <t>Participar en jornadas de sencibilización propuestas por el area de seguridad de la información.</t>
  </si>
  <si>
    <t xml:space="preserve">Registro de asistencia a capacitación </t>
  </si>
  <si>
    <t>Eficacia:
(# de charlas recibidas / # de charlas planificadas en el plan)*100</t>
  </si>
  <si>
    <t>En el año 2018 en octubre se recibió capacitación por parte del àrea de seguridad informática en los temas relacionados.</t>
  </si>
  <si>
    <t>No se ha evidenciado inicdentes de seguridad de la información y no se han desarrollado capacitaciones por parte del àrea de seguridad de información</t>
  </si>
  <si>
    <t>Se evidencio que, la Oficina de Autoevaluacion participó en jornadas de sensibilización propuestas por el area de seguridad de la información. Se solicito la capacitación en temas de la norma 27001:2013, mediante el correo del 15 de mayo de 2019, sin embargo no se pudo ejecutar por razones de tiempo del area encargada. asi mismo en cuanto a la alerta de posibilidad de hackeo del dia 13 de noviembre se tomaron las medidas pertinentes y se elimino el correo sin abrirlo.</t>
  </si>
  <si>
    <t>No participación de los servidores públicos, en las charlas de seguridad de la información impartidas.</t>
  </si>
  <si>
    <t>Ausencia de guaya de seguridad en el portátil, puede ser utilizado por personal mal intencionado para sustraer de manera no autorizada los equipos de la Institución, poniendo en riesgo la preservación de la confidencialidad, integridad y disponibilidad del recurso tecnológico y la información contenida en el mismo, en el área de Autoevaluación.</t>
  </si>
  <si>
    <t>En el área de Autoevaluación, el portátil, no tiene guaya de seguridad.</t>
  </si>
  <si>
    <t>Ausencia de guaya o protección adecuada de seguridad en el equipo portátil.</t>
  </si>
  <si>
    <t>Deterioro en la preservación de la confidencialidad, integridad y disponibilidad de la información.
Pérdida del equipo portátil y daño financiero.</t>
  </si>
  <si>
    <t>Coordinar con el área de Informática y Comunicaciones la instalación de guayas de seguridad para portátil.</t>
  </si>
  <si>
    <t>Registro fotográfico.</t>
  </si>
  <si>
    <t>Efectividad:
(# de equipos con guayas/# de equipos sin guayas total)*100%</t>
  </si>
  <si>
    <t>Se coordino con el àrea de informàtica la istalación de la guaya la cual actualmente se está usando activamente</t>
  </si>
  <si>
    <t>Se evidenció el uso adecuado de la guaya</t>
  </si>
  <si>
    <t xml:space="preserve">Se evidencio que, el area de auto evaluación,  cuenta con el uso adecuado de la guaya de seguridad en el  portátil asignado.. </t>
  </si>
  <si>
    <t>MARITZA ZABALA HUERTAS</t>
  </si>
  <si>
    <t>Fecha:</t>
  </si>
  <si>
    <t>Febrero 15 de 2019</t>
  </si>
  <si>
    <r>
      <rPr>
        <b/>
        <sz val="12"/>
        <rFont val="Arial"/>
        <family val="2"/>
      </rPr>
      <t>LIDER DEL PROCESO:</t>
    </r>
    <r>
      <rPr>
        <sz val="12"/>
        <rFont val="Arial"/>
        <family val="2"/>
      </rPr>
      <t xml:space="preserve"> </t>
    </r>
  </si>
  <si>
    <t>CLASIF. DE CONFIDENCIALIDAD</t>
  </si>
  <si>
    <t>IPB</t>
  </si>
  <si>
    <t>CLASIF. DE INTEGRIDAD</t>
  </si>
  <si>
    <t>A</t>
  </si>
  <si>
    <t>CLASIF. DE DISPONIBILIDAD</t>
  </si>
  <si>
    <t>CASI SEGURO</t>
  </si>
  <si>
    <t>EXTREMO</t>
  </si>
  <si>
    <t>BAJO</t>
  </si>
  <si>
    <t>Aceptar el riesgo</t>
  </si>
  <si>
    <t>Fuerte + Fuerte = FUERTE (100)</t>
  </si>
  <si>
    <t>Fuerte + Fuerte</t>
  </si>
  <si>
    <t>FUERTEFUERTE</t>
  </si>
  <si>
    <t>FUERTE
 100</t>
  </si>
  <si>
    <t>Directamente</t>
  </si>
  <si>
    <t>Corrupción</t>
  </si>
  <si>
    <t>Detectivo</t>
  </si>
  <si>
    <t>Fuerte + Moderado = MODERADO (50)</t>
  </si>
  <si>
    <t>Fuerte + Moderado</t>
  </si>
  <si>
    <t>FUERTEMODERADO</t>
  </si>
  <si>
    <t>MODERADO
 50</t>
  </si>
  <si>
    <t>Indirectamente</t>
  </si>
  <si>
    <t>Cumplimiento</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</si>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</sst>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11"/>
      <color theme="1"/>
      <name val="Arial"/>
      <family val="2"/>
    </font>
    <font>
      <b/>
      <sz val="9"/>
      <color theme="1"/>
      <name val="Arial"/>
      <family val="2"/>
    </font>
    <font>
      <b/>
      <sz val="6"/>
      <name val="Arial"/>
      <family val="2"/>
    </font>
    <font>
      <b/>
      <sz val="7"/>
      <name val="Arial"/>
      <family val="2"/>
    </font>
    <font>
      <b/>
      <sz val="7"/>
      <color theme="1"/>
      <name val="Arial"/>
      <family val="2"/>
    </font>
    <font>
      <sz val="11"/>
      <color theme="1"/>
      <name val="Arial"/>
      <family val="2"/>
    </font>
    <font>
      <b/>
      <sz val="9"/>
      <name val="Arial"/>
      <family val="2"/>
    </font>
    <font>
      <b/>
      <sz val="6"/>
      <color theme="1"/>
      <name val="Arial"/>
      <family val="2"/>
    </font>
    <font>
      <b/>
      <sz val="8"/>
      <name val="Arial"/>
      <family val="2"/>
    </font>
    <font>
      <sz val="7"/>
      <name val="Arial"/>
      <family val="2"/>
    </font>
    <font>
      <sz val="7"/>
      <color theme="1"/>
      <name val="Calibri"/>
      <family val="2"/>
      <scheme val="minor"/>
    </font>
    <font>
      <sz val="8"/>
      <color theme="1"/>
      <name val="Arial"/>
      <family val="2"/>
    </font>
    <font>
      <b/>
      <sz val="8"/>
      <color theme="1"/>
      <name val="Arial"/>
      <family val="2"/>
    </font>
    <font>
      <sz val="8"/>
      <name val="Arial"/>
      <family val="2"/>
    </font>
    <font>
      <sz val="8"/>
      <color theme="1"/>
      <name val="Calibri"/>
      <family val="2"/>
      <scheme val="minor"/>
    </font>
    <font>
      <sz val="10"/>
      <color theme="1"/>
      <name val="Arial"/>
      <family val="2"/>
    </font>
    <font>
      <b/>
      <sz val="12"/>
      <name val="Arial"/>
      <family val="2"/>
    </font>
    <font>
      <sz val="6"/>
      <color theme="1"/>
      <name val="Arial"/>
      <family val="2"/>
    </font>
    <font>
      <b/>
      <sz val="12"/>
      <color rgb="FF000000"/>
      <name val="Arial"/>
      <family val="2"/>
    </font>
    <font>
      <sz val="12"/>
      <color rgb="FF000000"/>
      <name val="Arial"/>
      <family val="2"/>
    </font>
    <font>
      <b/>
      <sz val="10"/>
      <color theme="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s>
  <borders count="47">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style="thin">
        <color auto="1"/>
      </left>
      <right style="medium">
        <color indexed="64"/>
      </right>
      <top/>
      <bottom style="thin">
        <color auto="1"/>
      </bottom>
      <diagonal/>
    </border>
    <border>
      <left style="thin">
        <color auto="1"/>
      </left>
      <right style="thin">
        <color auto="1"/>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auto="1"/>
      </right>
      <top style="thin">
        <color auto="1"/>
      </top>
      <bottom/>
      <diagonal/>
    </border>
    <border>
      <left style="medium">
        <color auto="1"/>
      </left>
      <right/>
      <top/>
      <bottom style="thin">
        <color auto="1"/>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87">
    <xf numFmtId="0" fontId="0" fillId="0" borderId="0" xfId="0"/>
    <xf numFmtId="0" fontId="5" fillId="0" borderId="0" xfId="0" applyFont="1"/>
    <xf numFmtId="0" fontId="2" fillId="0" borderId="0" xfId="0" applyFont="1" applyAlignment="1" applyProtection="1">
      <alignment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vertical="center" wrapText="1"/>
    </xf>
    <xf numFmtId="0" fontId="8" fillId="2" borderId="12" xfId="0" applyFont="1" applyFill="1" applyBorder="1" applyAlignment="1">
      <alignment vertical="center"/>
    </xf>
    <xf numFmtId="0" fontId="9" fillId="2" borderId="13" xfId="0" applyFont="1" applyFill="1" applyBorder="1" applyAlignment="1">
      <alignment horizontal="center" vertical="center" textRotation="90" wrapText="1"/>
    </xf>
    <xf numFmtId="0" fontId="10" fillId="2" borderId="16" xfId="0" applyFont="1" applyFill="1" applyBorder="1" applyAlignment="1">
      <alignment vertical="center" textRotation="90" wrapText="1"/>
    </xf>
    <xf numFmtId="0" fontId="10" fillId="2" borderId="12" xfId="0" applyFont="1" applyFill="1" applyBorder="1" applyAlignment="1">
      <alignment vertical="center" textRotation="90" wrapText="1"/>
    </xf>
    <xf numFmtId="0" fontId="9" fillId="2" borderId="13" xfId="0" applyFont="1" applyFill="1" applyBorder="1" applyAlignment="1">
      <alignment vertical="center" textRotation="90" wrapText="1"/>
    </xf>
    <xf numFmtId="0" fontId="12" fillId="0" borderId="0" xfId="0" applyFont="1" applyAlignment="1">
      <alignment vertical="center"/>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13" xfId="0" applyFont="1" applyFill="1" applyBorder="1" applyAlignment="1">
      <alignment horizontal="center" vertical="center" textRotation="90" wrapText="1"/>
    </xf>
    <xf numFmtId="0" fontId="14" fillId="2" borderId="23" xfId="0" applyFont="1" applyFill="1" applyBorder="1" applyAlignment="1">
      <alignment horizontal="center" vertical="center" textRotation="90" wrapText="1"/>
    </xf>
    <xf numFmtId="0" fontId="14" fillId="2" borderId="25" xfId="0" applyFont="1" applyFill="1" applyBorder="1" applyAlignment="1">
      <alignment horizontal="center" vertical="center" textRotation="90" wrapText="1"/>
    </xf>
    <xf numFmtId="0" fontId="10" fillId="2" borderId="25" xfId="0" applyFont="1" applyFill="1" applyBorder="1" applyAlignment="1">
      <alignment horizontal="center" vertical="center" wrapText="1"/>
    </xf>
    <xf numFmtId="0" fontId="15" fillId="3" borderId="26" xfId="0" applyFont="1" applyFill="1" applyBorder="1" applyAlignment="1">
      <alignment horizontal="center" vertical="center" textRotation="90" wrapText="1"/>
    </xf>
    <xf numFmtId="0" fontId="4" fillId="3" borderId="25" xfId="0" applyFont="1" applyFill="1" applyBorder="1" applyAlignment="1">
      <alignment horizontal="center" vertical="center" wrapText="1"/>
    </xf>
    <xf numFmtId="0" fontId="15" fillId="3" borderId="25" xfId="0" applyFont="1" applyFill="1" applyBorder="1" applyAlignment="1">
      <alignment horizontal="center" vertical="center" textRotation="90" wrapText="1"/>
    </xf>
    <xf numFmtId="0" fontId="4" fillId="3" borderId="27" xfId="0" applyFont="1" applyFill="1" applyBorder="1" applyAlignment="1">
      <alignment horizontal="center" vertical="center" wrapText="1"/>
    </xf>
    <xf numFmtId="0" fontId="16" fillId="0" borderId="0" xfId="0" applyFont="1" applyAlignment="1">
      <alignment vertical="center"/>
    </xf>
    <xf numFmtId="0" fontId="17" fillId="0" borderId="0" xfId="0" applyFont="1"/>
    <xf numFmtId="0" fontId="18" fillId="0" borderId="31" xfId="0" applyFont="1" applyBorder="1" applyAlignment="1">
      <alignment horizontal="justify" vertical="center" wrapText="1"/>
    </xf>
    <xf numFmtId="0" fontId="18" fillId="0" borderId="31" xfId="0" applyFont="1" applyBorder="1" applyAlignment="1">
      <alignment horizontal="justify" vertical="top" wrapText="1"/>
    </xf>
    <xf numFmtId="0" fontId="18" fillId="4" borderId="31" xfId="0" applyFont="1" applyFill="1" applyBorder="1" applyAlignment="1" applyProtection="1">
      <alignment horizontal="center" vertical="center" wrapText="1"/>
      <protection locked="0"/>
    </xf>
    <xf numFmtId="0" fontId="18" fillId="0" borderId="31" xfId="0" applyFont="1" applyBorder="1" applyAlignment="1" applyProtection="1">
      <alignment horizontal="center" vertical="center" wrapText="1"/>
      <protection locked="0"/>
    </xf>
    <xf numFmtId="17" fontId="18" fillId="0" borderId="31" xfId="0" applyNumberFormat="1" applyFont="1" applyBorder="1" applyAlignment="1" applyProtection="1">
      <alignment horizontal="center" vertical="center" textRotation="90" wrapText="1"/>
      <protection locked="0"/>
    </xf>
    <xf numFmtId="0" fontId="18" fillId="0" borderId="31" xfId="0" applyFont="1" applyBorder="1" applyAlignment="1" applyProtection="1">
      <alignment horizontal="justify" vertical="top" wrapText="1"/>
      <protection locked="0"/>
    </xf>
    <xf numFmtId="0" fontId="18" fillId="0" borderId="33" xfId="0" applyFont="1" applyBorder="1" applyAlignment="1" applyProtection="1">
      <alignment horizontal="justify" vertical="top" wrapText="1"/>
      <protection locked="0"/>
    </xf>
    <xf numFmtId="0" fontId="0" fillId="0" borderId="0" xfId="0" applyAlignment="1">
      <alignment horizontal="justify" vertical="center"/>
    </xf>
    <xf numFmtId="0" fontId="18" fillId="0" borderId="29" xfId="0" applyFont="1" applyBorder="1" applyAlignment="1">
      <alignment horizontal="justify" vertical="center" wrapText="1"/>
    </xf>
    <xf numFmtId="0" fontId="18" fillId="0" borderId="29" xfId="0" applyFont="1" applyBorder="1" applyAlignment="1">
      <alignment horizontal="justify" vertical="top" wrapText="1"/>
    </xf>
    <xf numFmtId="0" fontId="18" fillId="4" borderId="29" xfId="0" applyFont="1" applyFill="1" applyBorder="1" applyAlignment="1" applyProtection="1">
      <alignment horizontal="center" vertical="center" wrapText="1"/>
      <protection locked="0"/>
    </xf>
    <xf numFmtId="0" fontId="18" fillId="0" borderId="29" xfId="0" applyFont="1" applyBorder="1" applyAlignment="1" applyProtection="1">
      <alignment horizontal="center" vertical="center" wrapText="1"/>
      <protection locked="0"/>
    </xf>
    <xf numFmtId="17" fontId="18" fillId="0" borderId="29" xfId="0" applyNumberFormat="1" applyFont="1" applyBorder="1" applyAlignment="1" applyProtection="1">
      <alignment horizontal="center" vertical="center" textRotation="90" wrapText="1"/>
      <protection locked="0"/>
    </xf>
    <xf numFmtId="0" fontId="18" fillId="0" borderId="29" xfId="0" quotePrefix="1" applyFont="1" applyBorder="1" applyAlignment="1" applyProtection="1">
      <alignment horizontal="justify" vertical="top" wrapText="1"/>
      <protection locked="0"/>
    </xf>
    <xf numFmtId="0" fontId="18" fillId="0" borderId="29" xfId="0" applyFont="1" applyBorder="1" applyAlignment="1" applyProtection="1">
      <alignment horizontal="justify" vertical="top" wrapText="1"/>
      <protection locked="0"/>
    </xf>
    <xf numFmtId="0" fontId="18" fillId="0" borderId="36" xfId="0" applyFont="1" applyBorder="1" applyAlignment="1" applyProtection="1">
      <alignment horizontal="justify" vertical="top" wrapText="1"/>
      <protection locked="0"/>
    </xf>
    <xf numFmtId="0" fontId="18" fillId="0" borderId="29" xfId="0" applyFont="1" applyBorder="1" applyAlignment="1" applyProtection="1">
      <alignment horizontal="justify" vertical="center" wrapText="1"/>
      <protection locked="0"/>
    </xf>
    <xf numFmtId="0" fontId="18" fillId="0" borderId="36" xfId="0" applyFont="1" applyBorder="1" applyAlignment="1">
      <alignment horizontal="justify" vertical="center" wrapText="1"/>
    </xf>
    <xf numFmtId="0" fontId="19" fillId="2" borderId="29" xfId="0" applyFont="1" applyFill="1" applyBorder="1" applyAlignment="1" applyProtection="1">
      <alignment horizontal="left" vertical="center" wrapText="1"/>
      <protection locked="0"/>
    </xf>
    <xf numFmtId="0" fontId="20" fillId="4" borderId="29" xfId="0" applyFont="1" applyFill="1" applyBorder="1" applyAlignment="1" applyProtection="1">
      <alignment horizontal="justify" vertical="center" wrapText="1"/>
      <protection locked="0"/>
    </xf>
    <xf numFmtId="0" fontId="18" fillId="0" borderId="29" xfId="0" applyFont="1" applyBorder="1" applyAlignment="1">
      <alignment horizontal="center" vertical="center" textRotation="90" wrapText="1"/>
    </xf>
    <xf numFmtId="0" fontId="18" fillId="0" borderId="29" xfId="0" applyFont="1" applyBorder="1" applyAlignment="1" applyProtection="1">
      <alignment horizontal="left" vertical="center" textRotation="90" wrapText="1"/>
      <protection locked="0"/>
    </xf>
    <xf numFmtId="0" fontId="18" fillId="0" borderId="29" xfId="0" applyFont="1" applyBorder="1" applyAlignment="1" applyProtection="1">
      <alignment horizontal="center" vertical="center" textRotation="90" wrapText="1"/>
      <protection locked="0"/>
    </xf>
    <xf numFmtId="0" fontId="20" fillId="0" borderId="29" xfId="0" applyFont="1" applyBorder="1" applyAlignment="1" applyProtection="1">
      <alignment horizontal="justify" vertical="center" textRotation="90" wrapText="1"/>
      <protection locked="0"/>
    </xf>
    <xf numFmtId="0" fontId="19" fillId="0" borderId="29" xfId="0" applyFont="1" applyBorder="1" applyAlignment="1" applyProtection="1">
      <alignment horizontal="center" vertical="center" textRotation="90" wrapText="1"/>
      <protection locked="0"/>
    </xf>
    <xf numFmtId="0" fontId="18" fillId="0" borderId="36" xfId="0" applyFont="1" applyBorder="1" applyAlignment="1" applyProtection="1">
      <alignment horizontal="justify" vertical="center" wrapText="1"/>
      <protection locked="0"/>
    </xf>
    <xf numFmtId="0" fontId="18" fillId="0" borderId="34" xfId="0" applyFont="1" applyBorder="1" applyAlignment="1" applyProtection="1">
      <alignment vertical="center" wrapText="1"/>
      <protection locked="0"/>
    </xf>
    <xf numFmtId="0" fontId="20" fillId="0" borderId="36" xfId="0" applyFont="1" applyBorder="1" applyAlignment="1" applyProtection="1">
      <alignment horizontal="justify" vertical="center" wrapText="1"/>
      <protection locked="0"/>
    </xf>
    <xf numFmtId="0" fontId="22" fillId="0" borderId="0" xfId="0" applyFont="1" applyAlignment="1">
      <alignment horizontal="justify" vertical="center"/>
    </xf>
    <xf numFmtId="0" fontId="19" fillId="2" borderId="25" xfId="0" applyFont="1" applyFill="1" applyBorder="1" applyAlignment="1" applyProtection="1">
      <alignment horizontal="left" vertical="center" wrapText="1"/>
      <protection locked="0"/>
    </xf>
    <xf numFmtId="0" fontId="18" fillId="0" borderId="25" xfId="0" applyFont="1" applyBorder="1" applyAlignment="1">
      <alignment horizontal="justify" vertical="center" wrapText="1"/>
    </xf>
    <xf numFmtId="0" fontId="18" fillId="0" borderId="25" xfId="0" applyFont="1" applyBorder="1" applyAlignment="1" applyProtection="1">
      <alignment horizontal="center" vertical="center" wrapText="1"/>
      <protection locked="0"/>
    </xf>
    <xf numFmtId="0" fontId="18" fillId="0" borderId="25" xfId="0" applyFont="1" applyBorder="1" applyAlignment="1">
      <alignment horizontal="center" vertical="center" textRotation="90" wrapText="1"/>
    </xf>
    <xf numFmtId="0" fontId="18" fillId="0" borderId="25" xfId="0" applyFont="1" applyBorder="1" applyAlignment="1" applyProtection="1">
      <alignment horizontal="justify" vertical="center" wrapText="1"/>
      <protection locked="0"/>
    </xf>
    <xf numFmtId="0" fontId="18" fillId="4" borderId="25" xfId="0" applyFont="1" applyFill="1" applyBorder="1" applyAlignment="1" applyProtection="1">
      <alignment horizontal="center" vertical="center" wrapText="1"/>
      <protection locked="0"/>
    </xf>
    <xf numFmtId="0" fontId="18" fillId="0" borderId="25" xfId="0" applyFont="1" applyBorder="1" applyAlignment="1" applyProtection="1">
      <alignment horizontal="left" vertical="center" textRotation="90" wrapText="1"/>
      <protection locked="0"/>
    </xf>
    <xf numFmtId="0" fontId="18" fillId="0" borderId="25" xfId="0" applyFont="1" applyBorder="1" applyAlignment="1" applyProtection="1">
      <alignment horizontal="center" vertical="center" textRotation="90" wrapText="1"/>
      <protection locked="0"/>
    </xf>
    <xf numFmtId="0" fontId="20" fillId="0" borderId="25" xfId="0" applyFont="1" applyBorder="1" applyAlignment="1" applyProtection="1">
      <alignment horizontal="justify" vertical="center" textRotation="90" wrapText="1"/>
      <protection locked="0"/>
    </xf>
    <xf numFmtId="0" fontId="19" fillId="0" borderId="25" xfId="0" applyFont="1" applyBorder="1" applyAlignment="1" applyProtection="1">
      <alignment horizontal="center" vertical="center" textRotation="90" wrapText="1"/>
      <protection locked="0"/>
    </xf>
    <xf numFmtId="0" fontId="18" fillId="0" borderId="27" xfId="0" applyFont="1" applyBorder="1" applyAlignment="1" applyProtection="1">
      <alignment horizontal="justify" vertical="center" wrapText="1"/>
      <protection locked="0"/>
    </xf>
    <xf numFmtId="0" fontId="23" fillId="0" borderId="0" xfId="0" applyFont="1" applyAlignment="1">
      <alignment horizontal="left" wrapText="1"/>
    </xf>
    <xf numFmtId="0" fontId="6" fillId="0" borderId="0" xfId="0" applyFont="1" applyAlignment="1">
      <alignment horizontal="left" vertical="center" wrapText="1"/>
    </xf>
    <xf numFmtId="0" fontId="6" fillId="0" borderId="39" xfId="0" applyFont="1" applyBorder="1" applyAlignment="1">
      <alignment vertical="center" wrapText="1"/>
    </xf>
    <xf numFmtId="0" fontId="0" fillId="0" borderId="41" xfId="0" applyBorder="1"/>
    <xf numFmtId="0" fontId="6" fillId="0" borderId="41" xfId="0" applyFont="1" applyBorder="1" applyAlignment="1">
      <alignment horizontal="center" vertical="center" wrapText="1"/>
    </xf>
    <xf numFmtId="0" fontId="6" fillId="0" borderId="42" xfId="0" applyFont="1" applyBorder="1" applyAlignment="1">
      <alignment vertical="center" wrapText="1"/>
    </xf>
    <xf numFmtId="0" fontId="6" fillId="0" borderId="42" xfId="0" applyFont="1" applyBorder="1" applyAlignment="1">
      <alignment horizontal="left" vertical="center" wrapText="1"/>
    </xf>
    <xf numFmtId="0" fontId="6" fillId="0" borderId="42" xfId="0" applyFont="1" applyBorder="1" applyAlignment="1">
      <alignment horizontal="center" vertical="center" wrapText="1"/>
    </xf>
    <xf numFmtId="0" fontId="6" fillId="0" borderId="43" xfId="0" applyFont="1" applyBorder="1" applyAlignment="1">
      <alignment vertical="center" wrapText="1"/>
    </xf>
    <xf numFmtId="0" fontId="1" fillId="0" borderId="0" xfId="0" applyFont="1"/>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24" fillId="0" borderId="0" xfId="0" applyFont="1" applyAlignment="1">
      <alignment horizontal="center"/>
    </xf>
    <xf numFmtId="0" fontId="0" fillId="0" borderId="0" xfId="0" applyAlignment="1">
      <alignment vertical="center"/>
    </xf>
    <xf numFmtId="0" fontId="22" fillId="0" borderId="0" xfId="0" applyFont="1"/>
    <xf numFmtId="0" fontId="26" fillId="0" borderId="29" xfId="0" applyFont="1" applyBorder="1" applyAlignment="1">
      <alignment horizontal="center" vertical="center" wrapText="1"/>
    </xf>
    <xf numFmtId="0" fontId="25" fillId="0" borderId="29" xfId="0" applyFont="1" applyBorder="1" applyAlignment="1">
      <alignment horizontal="center" vertical="center" wrapText="1"/>
    </xf>
    <xf numFmtId="0" fontId="27" fillId="0" borderId="0" xfId="0" applyFont="1"/>
    <xf numFmtId="0" fontId="22" fillId="0" borderId="0" xfId="0" applyFont="1" applyAlignment="1">
      <alignment horizontal="center"/>
    </xf>
    <xf numFmtId="0" fontId="22" fillId="0" borderId="0" xfId="0" applyFont="1" applyAlignment="1">
      <alignment horizontal="center" wrapText="1"/>
    </xf>
    <xf numFmtId="0" fontId="22" fillId="0" borderId="0" xfId="0" applyFont="1" applyAlignment="1">
      <alignment horizontal="justify" vertical="center" wrapText="1"/>
    </xf>
    <xf numFmtId="0" fontId="22" fillId="0" borderId="0" xfId="0" applyFont="1" applyAlignment="1">
      <alignment wrapText="1"/>
    </xf>
    <xf numFmtId="0" fontId="22" fillId="0" borderId="0" xfId="0" applyFont="1" applyAlignment="1">
      <alignment vertical="center"/>
    </xf>
    <xf numFmtId="0" fontId="22" fillId="0" borderId="29" xfId="0" applyFont="1" applyBorder="1" applyAlignment="1">
      <alignment horizontal="justify" vertical="center" wrapText="1"/>
    </xf>
    <xf numFmtId="0" fontId="22" fillId="0" borderId="29"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horizontal="left"/>
    </xf>
    <xf numFmtId="0" fontId="6" fillId="0" borderId="38" xfId="0" applyFont="1" applyBorder="1" applyAlignment="1">
      <alignment horizontal="left" wrapText="1"/>
    </xf>
    <xf numFmtId="0" fontId="6" fillId="0" borderId="8" xfId="0" applyFont="1" applyBorder="1" applyAlignment="1">
      <alignment horizontal="left" wrapText="1"/>
    </xf>
    <xf numFmtId="0" fontId="6" fillId="0" borderId="0" xfId="0" applyFont="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25" fillId="0" borderId="44" xfId="0" applyFont="1" applyBorder="1" applyAlignment="1">
      <alignment horizontal="left" vertical="center" wrapText="1"/>
    </xf>
    <xf numFmtId="0" fontId="25" fillId="0" borderId="45" xfId="0" applyFont="1" applyBorder="1" applyAlignment="1">
      <alignment horizontal="left" vertical="center" wrapText="1"/>
    </xf>
    <xf numFmtId="0" fontId="25" fillId="0" borderId="28" xfId="0" applyFont="1" applyBorder="1" applyAlignment="1">
      <alignment horizontal="left" vertical="center" wrapText="1"/>
    </xf>
    <xf numFmtId="0" fontId="25" fillId="0" borderId="44" xfId="0" applyFont="1" applyBorder="1" applyAlignment="1">
      <alignment horizontal="right" vertical="center" wrapText="1"/>
    </xf>
    <xf numFmtId="0" fontId="25" fillId="0" borderId="45" xfId="0" applyFont="1" applyBorder="1" applyAlignment="1">
      <alignment horizontal="right" vertical="center" wrapText="1"/>
    </xf>
    <xf numFmtId="0" fontId="25" fillId="0" borderId="28" xfId="0" applyFont="1" applyBorder="1" applyAlignment="1">
      <alignment horizontal="right" vertical="center" wrapText="1"/>
    </xf>
    <xf numFmtId="0" fontId="25" fillId="0" borderId="29" xfId="0" applyFont="1" applyBorder="1" applyAlignment="1">
      <alignment horizontal="right" vertical="center" wrapText="1"/>
    </xf>
    <xf numFmtId="0" fontId="18" fillId="0" borderId="34" xfId="0" applyFont="1" applyBorder="1" applyAlignment="1" applyProtection="1">
      <alignment horizontal="left" vertical="center" wrapText="1"/>
      <protection locked="0"/>
    </xf>
    <xf numFmtId="0" fontId="18" fillId="0" borderId="31" xfId="0" applyFont="1" applyBorder="1" applyAlignment="1" applyProtection="1">
      <alignment horizontal="left" vertical="center" wrapText="1"/>
      <protection locked="0"/>
    </xf>
    <xf numFmtId="0" fontId="19" fillId="0" borderId="29" xfId="0" applyFont="1" applyBorder="1" applyAlignment="1" applyProtection="1">
      <alignment horizontal="center" vertical="center" textRotation="90" wrapText="1"/>
      <protection locked="0"/>
    </xf>
    <xf numFmtId="0" fontId="18" fillId="0" borderId="29" xfId="0" applyFont="1" applyBorder="1" applyAlignment="1" applyProtection="1">
      <alignment horizontal="justify" vertical="center" wrapText="1"/>
      <protection locked="0"/>
    </xf>
    <xf numFmtId="0" fontId="20" fillId="0" borderId="37" xfId="0" applyFont="1" applyBorder="1" applyAlignment="1" applyProtection="1">
      <alignment horizontal="left" vertical="top" wrapText="1"/>
      <protection locked="0"/>
    </xf>
    <xf numFmtId="0" fontId="20" fillId="0" borderId="33" xfId="0" applyFont="1" applyBorder="1" applyAlignment="1" applyProtection="1">
      <alignment horizontal="left" vertical="top" wrapText="1"/>
      <protection locked="0"/>
    </xf>
    <xf numFmtId="0" fontId="18" fillId="0" borderId="29" xfId="0" applyFont="1" applyBorder="1" applyAlignment="1">
      <alignment horizontal="center" vertical="center" textRotation="90" wrapText="1"/>
    </xf>
    <xf numFmtId="0" fontId="18" fillId="0" borderId="29" xfId="0" applyFont="1" applyBorder="1" applyAlignment="1" applyProtection="1">
      <alignment horizontal="left" vertical="center" textRotation="90" wrapText="1"/>
      <protection locked="0"/>
    </xf>
    <xf numFmtId="0" fontId="18" fillId="0" borderId="29" xfId="0" applyFont="1" applyBorder="1" applyAlignment="1" applyProtection="1">
      <alignment horizontal="center" vertical="center" textRotation="90" wrapText="1"/>
      <protection locked="0"/>
    </xf>
    <xf numFmtId="0" fontId="20" fillId="0" borderId="29" xfId="0" applyFont="1" applyBorder="1" applyAlignment="1" applyProtection="1">
      <alignment horizontal="justify" vertical="center" textRotation="90" wrapText="1"/>
      <protection locked="0"/>
    </xf>
    <xf numFmtId="0" fontId="18" fillId="0" borderId="29" xfId="0" applyFont="1" applyBorder="1" applyAlignment="1" applyProtection="1">
      <alignment horizontal="center" vertical="center" wrapText="1"/>
      <protection locked="0"/>
    </xf>
    <xf numFmtId="0" fontId="18" fillId="0" borderId="29" xfId="0" applyFont="1" applyBorder="1" applyAlignment="1">
      <alignment horizontal="justify" vertical="center" wrapText="1"/>
    </xf>
    <xf numFmtId="0" fontId="18" fillId="4" borderId="29" xfId="0" applyFont="1" applyFill="1" applyBorder="1" applyAlignment="1" applyProtection="1">
      <alignment horizontal="center" vertical="center" wrapText="1"/>
      <protection locked="0"/>
    </xf>
    <xf numFmtId="0" fontId="19" fillId="2" borderId="34" xfId="0" applyFont="1" applyFill="1" applyBorder="1" applyAlignment="1" applyProtection="1">
      <alignment horizontal="center" vertical="center" wrapText="1"/>
      <protection locked="0"/>
    </xf>
    <xf numFmtId="0" fontId="19" fillId="2" borderId="31" xfId="0" applyFont="1" applyFill="1" applyBorder="1" applyAlignment="1" applyProtection="1">
      <alignment horizontal="center" vertical="center" wrapText="1"/>
      <protection locked="0"/>
    </xf>
    <xf numFmtId="0" fontId="20" fillId="0" borderId="37" xfId="0" applyFont="1" applyBorder="1" applyAlignment="1" applyProtection="1">
      <alignment horizontal="left" vertical="center" wrapText="1"/>
      <protection locked="0"/>
    </xf>
    <xf numFmtId="0" fontId="20" fillId="0" borderId="33" xfId="0" applyFont="1" applyBorder="1" applyAlignment="1" applyProtection="1">
      <alignment horizontal="left" vertical="center" wrapText="1"/>
      <protection locked="0"/>
    </xf>
    <xf numFmtId="0" fontId="18" fillId="0" borderId="34" xfId="0" applyFont="1" applyBorder="1" applyAlignment="1" applyProtection="1">
      <alignment horizontal="justify" vertical="center" wrapText="1"/>
      <protection locked="0"/>
    </xf>
    <xf numFmtId="0" fontId="18" fillId="0" borderId="31" xfId="0" applyFont="1" applyBorder="1" applyAlignment="1" applyProtection="1">
      <alignment horizontal="justify" vertical="center" wrapText="1"/>
      <protection locked="0"/>
    </xf>
    <xf numFmtId="0" fontId="21" fillId="0" borderId="29" xfId="0" applyFont="1" applyBorder="1" applyAlignment="1" applyProtection="1">
      <alignment horizontal="justify" vertical="center" wrapText="1"/>
      <protection locked="0"/>
    </xf>
    <xf numFmtId="0" fontId="20" fillId="0" borderId="29" xfId="0" applyFont="1" applyBorder="1" applyAlignment="1" applyProtection="1">
      <alignment horizontal="justify" vertical="center" wrapText="1"/>
      <protection locked="0"/>
    </xf>
    <xf numFmtId="0" fontId="18" fillId="0" borderId="29" xfId="0" applyFont="1" applyBorder="1" applyAlignment="1" applyProtection="1">
      <alignment horizontal="center" vertical="center"/>
      <protection locked="0"/>
    </xf>
    <xf numFmtId="0" fontId="20" fillId="4" borderId="29" xfId="0" applyFont="1" applyFill="1" applyBorder="1" applyAlignment="1" applyProtection="1">
      <alignment horizontal="justify" vertical="center" wrapText="1"/>
      <protection locked="0"/>
    </xf>
    <xf numFmtId="0" fontId="19" fillId="0" borderId="31" xfId="0" applyFont="1" applyBorder="1" applyAlignment="1" applyProtection="1">
      <alignment horizontal="center" vertical="center" textRotation="90" wrapText="1"/>
      <protection locked="0"/>
    </xf>
    <xf numFmtId="0" fontId="18" fillId="0" borderId="31" xfId="0" applyFont="1" applyBorder="1" applyAlignment="1">
      <alignment horizontal="center" vertical="center" textRotation="90" wrapText="1"/>
    </xf>
    <xf numFmtId="0" fontId="18" fillId="0" borderId="31" xfId="0" applyFont="1" applyBorder="1" applyAlignment="1">
      <alignment horizontal="left" vertical="center" textRotation="90" wrapText="1"/>
    </xf>
    <xf numFmtId="0" fontId="18" fillId="0" borderId="29" xfId="0" applyFont="1" applyBorder="1" applyAlignment="1">
      <alignment horizontal="left" vertical="center" textRotation="90" wrapText="1"/>
    </xf>
    <xf numFmtId="0" fontId="18" fillId="0" borderId="31" xfId="0" applyFont="1" applyBorder="1" applyAlignment="1">
      <alignment horizontal="center" vertical="center" textRotation="90"/>
    </xf>
    <xf numFmtId="0" fontId="18" fillId="0" borderId="29" xfId="0" applyFont="1" applyBorder="1" applyAlignment="1">
      <alignment horizontal="center" vertical="center" textRotation="90"/>
    </xf>
    <xf numFmtId="0" fontId="20" fillId="0" borderId="31" xfId="0" applyFont="1" applyBorder="1" applyAlignment="1" applyProtection="1">
      <alignment horizontal="justify" vertical="center" textRotation="90" wrapText="1"/>
      <protection locked="0"/>
    </xf>
    <xf numFmtId="0" fontId="18" fillId="0" borderId="31" xfId="0" applyFont="1" applyBorder="1" applyAlignment="1" applyProtection="1">
      <alignment horizontal="center" vertical="center" wrapText="1"/>
      <protection locked="0"/>
    </xf>
    <xf numFmtId="0" fontId="18" fillId="0" borderId="31" xfId="0" applyFont="1" applyBorder="1" applyAlignment="1">
      <alignment horizontal="justify" vertical="center" wrapText="1"/>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8" fillId="0" borderId="30" xfId="0" applyFont="1" applyBorder="1" applyAlignment="1" applyProtection="1">
      <alignment horizontal="center" vertical="center" wrapText="1"/>
      <protection locked="0"/>
    </xf>
    <xf numFmtId="0" fontId="18" fillId="0" borderId="35" xfId="0" applyFont="1" applyBorder="1" applyAlignment="1" applyProtection="1">
      <alignment horizontal="center" vertical="center" wrapText="1"/>
      <protection locked="0"/>
    </xf>
    <xf numFmtId="0" fontId="18" fillId="0" borderId="26" xfId="0" applyFont="1" applyBorder="1" applyAlignment="1" applyProtection="1">
      <alignment horizontal="center" vertical="center" wrapText="1"/>
      <protection locked="0"/>
    </xf>
    <xf numFmtId="0" fontId="18" fillId="0" borderId="29" xfId="0" applyFont="1" applyBorder="1" applyAlignment="1" applyProtection="1">
      <alignment horizontal="left" vertical="center" wrapText="1"/>
      <protection locked="0"/>
    </xf>
    <xf numFmtId="0" fontId="18" fillId="0" borderId="25" xfId="0" applyFont="1" applyBorder="1" applyAlignment="1" applyProtection="1">
      <alignment horizontal="left" vertical="center" wrapText="1"/>
      <protection locked="0"/>
    </xf>
    <xf numFmtId="0" fontId="19" fillId="2" borderId="32" xfId="0" applyFont="1" applyFill="1" applyBorder="1" applyAlignment="1" applyProtection="1">
      <alignment horizontal="center" vertical="center" wrapText="1"/>
      <protection locked="0"/>
    </xf>
    <xf numFmtId="0" fontId="11" fillId="2" borderId="15"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29" xfId="0" applyFont="1" applyBorder="1" applyAlignment="1">
      <alignment horizontal="left" vertical="center"/>
    </xf>
    <xf numFmtId="0" fontId="2" fillId="0" borderId="34" xfId="0" applyFont="1" applyBorder="1" applyAlignment="1" applyProtection="1">
      <alignment horizontal="center" wrapText="1"/>
      <protection locked="0"/>
    </xf>
    <xf numFmtId="0" fontId="2" fillId="0" borderId="46" xfId="0" applyFont="1" applyBorder="1" applyAlignment="1" applyProtection="1">
      <alignment horizontal="center" wrapText="1"/>
      <protection locked="0"/>
    </xf>
    <xf numFmtId="0" fontId="2" fillId="0" borderId="31" xfId="0" applyFont="1" applyBorder="1" applyAlignment="1" applyProtection="1">
      <alignment horizontal="center" wrapText="1"/>
      <protection locked="0"/>
    </xf>
  </cellXfs>
  <cellStyles count="1">
    <cellStyle name="Normal" xfId="0" builtinId="0"/>
  </cellStyles>
  <dxfs count="196">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78442</xdr:colOff>
      <xdr:row>0</xdr:row>
      <xdr:rowOff>100854</xdr:rowOff>
    </xdr:from>
    <xdr:to>
      <xdr:col>3</xdr:col>
      <xdr:colOff>762001</xdr:colOff>
      <xdr:row>3</xdr:row>
      <xdr:rowOff>145677</xdr:rowOff>
    </xdr:to>
    <xdr:pic>
      <xdr:nvPicPr>
        <xdr:cNvPr id="2" name="Imagen 1">
          <a:extLst>
            <a:ext uri="{FF2B5EF4-FFF2-40B4-BE49-F238E27FC236}">
              <a16:creationId xmlns:a16="http://schemas.microsoft.com/office/drawing/2014/main" xmlns="" id="{30B24B93-B39C-4BBE-99C9-B75909D13B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971" y="100854"/>
          <a:ext cx="683559" cy="896470"/>
        </a:xfrm>
        <a:prstGeom prst="rect">
          <a:avLst/>
        </a:prstGeom>
        <a:noFill/>
        <a:ln>
          <a:noFill/>
        </a:ln>
      </xdr:spPr>
    </xdr:pic>
    <xdr:clientData/>
  </xdr:twoCellAnchor>
  <xdr:twoCellAnchor editAs="oneCell">
    <xdr:from>
      <xdr:col>6</xdr:col>
      <xdr:colOff>103909</xdr:colOff>
      <xdr:row>119</xdr:row>
      <xdr:rowOff>103909</xdr:rowOff>
    </xdr:from>
    <xdr:to>
      <xdr:col>10</xdr:col>
      <xdr:colOff>170422</xdr:colOff>
      <xdr:row>135</xdr:row>
      <xdr:rowOff>25461</xdr:rowOff>
    </xdr:to>
    <xdr:pic>
      <xdr:nvPicPr>
        <xdr:cNvPr id="3" name="Imagen 1">
          <a:extLst>
            <a:ext uri="{FF2B5EF4-FFF2-40B4-BE49-F238E27FC236}">
              <a16:creationId xmlns:a16="http://schemas.microsoft.com/office/drawing/2014/main" xmlns="" id="{FF9713F6-48D8-4227-BE91-5868158F1E79}"/>
            </a:ext>
          </a:extLst>
        </xdr:cNvPr>
        <xdr:cNvPicPr/>
      </xdr:nvPicPr>
      <xdr:blipFill>
        <a:blip xmlns:r="http://schemas.openxmlformats.org/officeDocument/2006/relationships" r:embed="rId2"/>
        <a:stretch>
          <a:fillRect/>
        </a:stretch>
      </xdr:blipFill>
      <xdr:spPr>
        <a:xfrm>
          <a:off x="6838084" y="36956134"/>
          <a:ext cx="2714463" cy="296955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C163"/>
  <sheetViews>
    <sheetView tabSelected="1" topLeftCell="C1" zoomScale="40" zoomScaleNormal="40" workbookViewId="0">
      <selection activeCell="Q8" sqref="Q8"/>
    </sheetView>
  </sheetViews>
  <sheetFormatPr baseColWidth="10" defaultColWidth="10.85546875" defaultRowHeight="15" x14ac:dyDescent="0.25"/>
  <cols>
    <col min="1" max="1" width="17.28515625" hidden="1" customWidth="1"/>
    <col min="2" max="2" width="18.42578125" hidden="1" customWidth="1"/>
    <col min="3" max="3" width="3.7109375" style="81" customWidth="1"/>
    <col min="4" max="4" width="41.140625" customWidth="1"/>
    <col min="5" max="5" width="43.42578125" customWidth="1"/>
    <col min="6" max="6" width="12.7109375" customWidth="1"/>
    <col min="7" max="7" width="13.85546875" style="82" customWidth="1"/>
    <col min="8" max="8" width="14" customWidth="1"/>
    <col min="9" max="9" width="6" style="82" customWidth="1"/>
    <col min="10" max="10" width="5.85546875" customWidth="1"/>
    <col min="11" max="13" width="4" customWidth="1"/>
    <col min="14" max="14" width="4.42578125" customWidth="1"/>
    <col min="15" max="16" width="4" customWidth="1"/>
    <col min="17" max="17" width="50" customWidth="1"/>
    <col min="18" max="18" width="35.85546875" customWidth="1"/>
    <col min="19" max="19" width="10.85546875" style="82" customWidth="1"/>
    <col min="20" max="20" width="12.42578125" style="83" customWidth="1"/>
    <col min="21" max="21" width="29.28515625" customWidth="1"/>
    <col min="22" max="23" width="18.7109375" style="83" customWidth="1"/>
    <col min="24" max="24" width="12.140625" style="84" customWidth="1"/>
    <col min="25" max="25" width="13.28515625" style="84" customWidth="1"/>
    <col min="26" max="26" width="18.7109375" style="84" customWidth="1"/>
    <col min="27" max="27" width="17" style="84" customWidth="1"/>
    <col min="28" max="28" width="13.7109375" customWidth="1"/>
    <col min="29" max="29" width="15.42578125" customWidth="1"/>
    <col min="30" max="30" width="5.42578125" style="84" customWidth="1"/>
    <col min="31" max="31" width="16.28515625" style="86" customWidth="1"/>
    <col min="32" max="33" width="16.28515625" customWidth="1"/>
    <col min="34" max="34" width="31.42578125" customWidth="1"/>
    <col min="35" max="35" width="5.140625" style="84" customWidth="1"/>
    <col min="36" max="36" width="28.7109375" customWidth="1"/>
    <col min="37" max="37" width="5" style="84" customWidth="1"/>
    <col min="38" max="38" width="33" customWidth="1"/>
    <col min="39" max="39" width="5.42578125" style="84" customWidth="1"/>
    <col min="40" max="40" width="68.28515625" customWidth="1"/>
  </cols>
  <sheetData>
    <row r="1" spans="1:263" s="1" customFormat="1" x14ac:dyDescent="0.2">
      <c r="A1" s="168" t="s">
        <v>0</v>
      </c>
      <c r="B1" s="169"/>
      <c r="C1" s="184"/>
      <c r="D1" s="174" t="s">
        <v>1</v>
      </c>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6"/>
      <c r="AM1" s="183" t="s">
        <v>2</v>
      </c>
      <c r="AN1" s="183"/>
    </row>
    <row r="2" spans="1:263" s="1" customFormat="1" ht="36.75" customHeight="1" x14ac:dyDescent="0.2">
      <c r="A2" s="170"/>
      <c r="B2" s="171"/>
      <c r="C2" s="185"/>
      <c r="D2" s="177"/>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9"/>
      <c r="AM2" s="183" t="s">
        <v>3</v>
      </c>
      <c r="AN2" s="183"/>
    </row>
    <row r="3" spans="1:263" s="1" customFormat="1" x14ac:dyDescent="0.2">
      <c r="A3" s="170"/>
      <c r="B3" s="171"/>
      <c r="C3" s="185"/>
      <c r="D3" s="177"/>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9"/>
      <c r="AM3" s="183" t="s">
        <v>4</v>
      </c>
      <c r="AN3" s="183"/>
    </row>
    <row r="4" spans="1:263" s="1" customFormat="1" x14ac:dyDescent="0.2">
      <c r="A4" s="172"/>
      <c r="B4" s="173"/>
      <c r="C4" s="186"/>
      <c r="D4" s="180"/>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2"/>
      <c r="AM4" s="183" t="s">
        <v>5</v>
      </c>
      <c r="AN4" s="183"/>
    </row>
    <row r="5" spans="1:263" s="3" customFormat="1" ht="13.5" thickBot="1" x14ac:dyDescent="0.25">
      <c r="A5" s="2"/>
      <c r="B5" s="2"/>
      <c r="C5" s="2"/>
      <c r="G5" s="4"/>
      <c r="I5" s="4"/>
      <c r="Q5" s="2"/>
      <c r="R5" s="2"/>
      <c r="S5" s="4"/>
      <c r="T5" s="5"/>
      <c r="V5" s="6"/>
      <c r="W5" s="5"/>
      <c r="X5" s="7"/>
      <c r="Y5" s="7"/>
      <c r="Z5" s="7"/>
      <c r="AA5" s="7"/>
      <c r="AD5" s="5"/>
      <c r="AF5" s="3" t="s">
        <v>6</v>
      </c>
      <c r="AG5" s="3" t="s">
        <v>6</v>
      </c>
      <c r="AI5" s="7"/>
      <c r="AK5" s="7"/>
      <c r="AM5" s="7"/>
    </row>
    <row r="6" spans="1:263" s="13" customFormat="1" ht="51" customHeight="1" thickBot="1" x14ac:dyDescent="0.3">
      <c r="A6" s="163" t="s">
        <v>7</v>
      </c>
      <c r="B6" s="164"/>
      <c r="C6" s="164"/>
      <c r="D6" s="164"/>
      <c r="E6" s="164"/>
      <c r="F6" s="165"/>
      <c r="G6" s="8"/>
      <c r="H6" s="8"/>
      <c r="I6" s="9" t="s">
        <v>8</v>
      </c>
      <c r="J6" s="166" t="s">
        <v>9</v>
      </c>
      <c r="K6" s="167"/>
      <c r="L6" s="167"/>
      <c r="M6" s="167"/>
      <c r="N6" s="167" t="s">
        <v>10</v>
      </c>
      <c r="O6" s="167"/>
      <c r="P6" s="167"/>
      <c r="Q6" s="161" t="s">
        <v>11</v>
      </c>
      <c r="R6" s="161" t="s">
        <v>12</v>
      </c>
      <c r="S6" s="161" t="s">
        <v>13</v>
      </c>
      <c r="T6" s="161" t="s">
        <v>14</v>
      </c>
      <c r="U6" s="161" t="s">
        <v>15</v>
      </c>
      <c r="V6" s="161" t="s">
        <v>16</v>
      </c>
      <c r="W6" s="161" t="s">
        <v>17</v>
      </c>
      <c r="X6" s="161" t="s">
        <v>18</v>
      </c>
      <c r="Y6" s="161" t="s">
        <v>19</v>
      </c>
      <c r="Z6" s="153" t="s">
        <v>20</v>
      </c>
      <c r="AA6" s="153" t="s">
        <v>21</v>
      </c>
      <c r="AB6" s="10" t="s">
        <v>22</v>
      </c>
      <c r="AC6" s="11"/>
      <c r="AD6" s="12" t="s">
        <v>23</v>
      </c>
      <c r="AE6" s="155" t="s">
        <v>24</v>
      </c>
      <c r="AF6" s="157" t="s">
        <v>25</v>
      </c>
      <c r="AG6" s="157" t="s">
        <v>26</v>
      </c>
      <c r="AH6" s="159" t="s">
        <v>27</v>
      </c>
      <c r="AI6" s="144" t="s">
        <v>28</v>
      </c>
      <c r="AJ6" s="145"/>
      <c r="AK6" s="145" t="s">
        <v>29</v>
      </c>
      <c r="AL6" s="145"/>
      <c r="AM6" s="145" t="s">
        <v>30</v>
      </c>
      <c r="AN6" s="146"/>
    </row>
    <row r="7" spans="1:263" s="31" customFormat="1" ht="72.75" customHeight="1" thickBot="1" x14ac:dyDescent="0.2">
      <c r="A7" s="14" t="s">
        <v>31</v>
      </c>
      <c r="B7" s="15" t="s">
        <v>32</v>
      </c>
      <c r="C7" s="16" t="s">
        <v>33</v>
      </c>
      <c r="D7" s="17" t="s">
        <v>34</v>
      </c>
      <c r="E7" s="18" t="s">
        <v>35</v>
      </c>
      <c r="F7" s="19" t="s">
        <v>36</v>
      </c>
      <c r="G7" s="20" t="s">
        <v>37</v>
      </c>
      <c r="H7" s="21" t="s">
        <v>38</v>
      </c>
      <c r="I7" s="22" t="s">
        <v>39</v>
      </c>
      <c r="J7" s="23" t="s">
        <v>40</v>
      </c>
      <c r="K7" s="24" t="s">
        <v>41</v>
      </c>
      <c r="L7" s="24" t="s">
        <v>42</v>
      </c>
      <c r="M7" s="24" t="s">
        <v>43</v>
      </c>
      <c r="N7" s="24" t="s">
        <v>44</v>
      </c>
      <c r="O7" s="24" t="s">
        <v>45</v>
      </c>
      <c r="P7" s="24" t="s">
        <v>46</v>
      </c>
      <c r="Q7" s="162"/>
      <c r="R7" s="162"/>
      <c r="S7" s="162"/>
      <c r="T7" s="162"/>
      <c r="U7" s="162"/>
      <c r="V7" s="162"/>
      <c r="W7" s="162"/>
      <c r="X7" s="162"/>
      <c r="Y7" s="162"/>
      <c r="Z7" s="154"/>
      <c r="AA7" s="154"/>
      <c r="AB7" s="25" t="s">
        <v>37</v>
      </c>
      <c r="AC7" s="21" t="s">
        <v>38</v>
      </c>
      <c r="AD7" s="22" t="s">
        <v>47</v>
      </c>
      <c r="AE7" s="156"/>
      <c r="AF7" s="158"/>
      <c r="AG7" s="158"/>
      <c r="AH7" s="160"/>
      <c r="AI7" s="26" t="s">
        <v>48</v>
      </c>
      <c r="AJ7" s="27" t="s">
        <v>49</v>
      </c>
      <c r="AK7" s="28" t="s">
        <v>48</v>
      </c>
      <c r="AL7" s="27" t="s">
        <v>49</v>
      </c>
      <c r="AM7" s="28" t="s">
        <v>48</v>
      </c>
      <c r="AN7" s="29" t="s">
        <v>49</v>
      </c>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c r="IW7" s="30"/>
      <c r="IX7" s="30"/>
      <c r="IY7" s="30"/>
      <c r="IZ7" s="30"/>
      <c r="JA7" s="30"/>
      <c r="JB7" s="30"/>
      <c r="JC7" s="30"/>
    </row>
    <row r="8" spans="1:263" s="39" customFormat="1" ht="131.25" customHeight="1" x14ac:dyDescent="0.25">
      <c r="A8" s="147" t="s">
        <v>50</v>
      </c>
      <c r="B8" s="113" t="s">
        <v>51</v>
      </c>
      <c r="C8" s="152">
        <v>1</v>
      </c>
      <c r="D8" s="143" t="s">
        <v>52</v>
      </c>
      <c r="E8" s="143" t="s">
        <v>53</v>
      </c>
      <c r="F8" s="142" t="s">
        <v>54</v>
      </c>
      <c r="G8" s="142" t="s">
        <v>55</v>
      </c>
      <c r="H8" s="142" t="s">
        <v>56</v>
      </c>
      <c r="I8" s="136" t="str">
        <f>+IFERROR(VLOOKUP(G8&amp;H8,$E$120:$F$144,2,FALSE),"")</f>
        <v>EXTREMO</v>
      </c>
      <c r="J8" s="130"/>
      <c r="K8" s="130"/>
      <c r="L8" s="130"/>
      <c r="M8" s="130"/>
      <c r="N8" s="130"/>
      <c r="O8" s="130"/>
      <c r="P8" s="130"/>
      <c r="Q8" s="32" t="s">
        <v>57</v>
      </c>
      <c r="R8" s="143" t="s">
        <v>58</v>
      </c>
      <c r="S8" s="130" t="s">
        <v>59</v>
      </c>
      <c r="T8" s="130" t="s">
        <v>60</v>
      </c>
      <c r="U8" s="33" t="s">
        <v>61</v>
      </c>
      <c r="V8" s="34" t="s">
        <v>62</v>
      </c>
      <c r="W8" s="35" t="s">
        <v>62</v>
      </c>
      <c r="X8" s="35" t="str">
        <f>+IF(OR(V8="",W8=""),"",IF(AND(V8="FUERTE",W8="FUERTE"),"FUERTE 
100",IF(OR(V8="DÉBIL",W8="DÉBIL"),"DÉBIL
0","MODERADO
50")))</f>
        <v>FUERTE 
100</v>
      </c>
      <c r="Y8" s="142" t="s">
        <v>62</v>
      </c>
      <c r="Z8" s="142" t="s">
        <v>63</v>
      </c>
      <c r="AA8" s="142" t="s">
        <v>63</v>
      </c>
      <c r="AB8" s="142" t="s">
        <v>64</v>
      </c>
      <c r="AC8" s="142" t="s">
        <v>65</v>
      </c>
      <c r="AD8" s="136" t="str">
        <f>+IFERROR(VLOOKUP(AB8&amp;AC8,$E$120:$F$144,2,FALSE),"")</f>
        <v>BAJO</v>
      </c>
      <c r="AE8" s="137" t="s">
        <v>66</v>
      </c>
      <c r="AF8" s="139" t="s">
        <v>67</v>
      </c>
      <c r="AG8" s="36" t="s">
        <v>68</v>
      </c>
      <c r="AH8" s="141" t="s">
        <v>69</v>
      </c>
      <c r="AI8" s="135" t="s">
        <v>62</v>
      </c>
      <c r="AJ8" s="37" t="s">
        <v>70</v>
      </c>
      <c r="AK8" s="135" t="s">
        <v>62</v>
      </c>
      <c r="AL8" s="37" t="s">
        <v>71</v>
      </c>
      <c r="AM8" s="135" t="s">
        <v>62</v>
      </c>
      <c r="AN8" s="38" t="s">
        <v>72</v>
      </c>
    </row>
    <row r="9" spans="1:263" s="39" customFormat="1" ht="59.25" customHeight="1" x14ac:dyDescent="0.25">
      <c r="A9" s="148"/>
      <c r="B9" s="150"/>
      <c r="C9" s="126"/>
      <c r="D9" s="123"/>
      <c r="E9" s="123"/>
      <c r="F9" s="122"/>
      <c r="G9" s="122"/>
      <c r="H9" s="122"/>
      <c r="I9" s="118"/>
      <c r="J9" s="115"/>
      <c r="K9" s="115"/>
      <c r="L9" s="115"/>
      <c r="M9" s="115"/>
      <c r="N9" s="115"/>
      <c r="O9" s="115"/>
      <c r="P9" s="115"/>
      <c r="Q9" s="40" t="s">
        <v>73</v>
      </c>
      <c r="R9" s="123"/>
      <c r="S9" s="115"/>
      <c r="T9" s="115"/>
      <c r="U9" s="41" t="s">
        <v>74</v>
      </c>
      <c r="V9" s="42" t="s">
        <v>62</v>
      </c>
      <c r="W9" s="43" t="s">
        <v>62</v>
      </c>
      <c r="X9" s="43" t="str">
        <f>+IF(OR(V9="",W9=""),"",IF(AND(V9="FUERTE",W9="FUERTE"),"FUERTE 
100",IF(OR(V9="DÉBIL",W9="DÉBIL"),"DÉBIL
0","MODERADO
50")))</f>
        <v>FUERTE 
100</v>
      </c>
      <c r="Y9" s="122"/>
      <c r="Z9" s="122"/>
      <c r="AA9" s="122"/>
      <c r="AB9" s="122"/>
      <c r="AC9" s="122"/>
      <c r="AD9" s="118"/>
      <c r="AE9" s="138"/>
      <c r="AF9" s="140"/>
      <c r="AG9" s="44" t="s">
        <v>68</v>
      </c>
      <c r="AH9" s="121"/>
      <c r="AI9" s="114"/>
      <c r="AJ9" s="45" t="s">
        <v>75</v>
      </c>
      <c r="AK9" s="114"/>
      <c r="AL9" s="46" t="s">
        <v>76</v>
      </c>
      <c r="AM9" s="114"/>
      <c r="AN9" s="47" t="s">
        <v>77</v>
      </c>
    </row>
    <row r="10" spans="1:263" s="39" customFormat="1" ht="101.25" x14ac:dyDescent="0.25">
      <c r="A10" s="148"/>
      <c r="B10" s="150"/>
      <c r="C10" s="125">
        <v>2</v>
      </c>
      <c r="D10" s="123" t="s">
        <v>78</v>
      </c>
      <c r="E10" s="123" t="s">
        <v>79</v>
      </c>
      <c r="F10" s="122" t="s">
        <v>54</v>
      </c>
      <c r="G10" s="122" t="s">
        <v>64</v>
      </c>
      <c r="H10" s="122" t="s">
        <v>80</v>
      </c>
      <c r="I10" s="118" t="s">
        <v>81</v>
      </c>
      <c r="J10" s="115"/>
      <c r="K10" s="115"/>
      <c r="L10" s="115"/>
      <c r="M10" s="115"/>
      <c r="N10" s="115"/>
      <c r="O10" s="115"/>
      <c r="P10" s="115"/>
      <c r="Q10" s="40" t="s">
        <v>57</v>
      </c>
      <c r="R10" s="123" t="s">
        <v>82</v>
      </c>
      <c r="S10" s="115" t="s">
        <v>59</v>
      </c>
      <c r="T10" s="115" t="s">
        <v>83</v>
      </c>
      <c r="U10" s="40" t="s">
        <v>61</v>
      </c>
      <c r="V10" s="42" t="s">
        <v>62</v>
      </c>
      <c r="W10" s="43" t="s">
        <v>62</v>
      </c>
      <c r="X10" s="43" t="str">
        <f t="shared" ref="X10:X18" si="0">+IF(OR(V10="",W10=""),"",IF(AND(V10="FUERTE",W10="FUERTE"),"FUERTE 
100",IF(OR(V10="DÉBIL",W10="DÉBIL"),"DÉBIL
0","MODERADO
50")))</f>
        <v>FUERTE 
100</v>
      </c>
      <c r="Y10" s="122" t="s">
        <v>62</v>
      </c>
      <c r="Z10" s="122" t="s">
        <v>63</v>
      </c>
      <c r="AA10" s="122" t="s">
        <v>63</v>
      </c>
      <c r="AB10" s="122" t="s">
        <v>64</v>
      </c>
      <c r="AC10" s="122" t="s">
        <v>84</v>
      </c>
      <c r="AD10" s="118" t="str">
        <f>+IFERROR(VLOOKUP(AB10&amp;AC10,$E$120:$F$144,2,FALSE),"")</f>
        <v>BAJO</v>
      </c>
      <c r="AE10" s="119" t="s">
        <v>66</v>
      </c>
      <c r="AF10" s="120" t="s">
        <v>67</v>
      </c>
      <c r="AG10" s="44" t="s">
        <v>68</v>
      </c>
      <c r="AH10" s="121" t="s">
        <v>85</v>
      </c>
      <c r="AI10" s="114" t="s">
        <v>62</v>
      </c>
      <c r="AJ10" s="48" t="s">
        <v>86</v>
      </c>
      <c r="AK10" s="114" t="s">
        <v>62</v>
      </c>
      <c r="AL10" s="48" t="s">
        <v>71</v>
      </c>
      <c r="AM10" s="114" t="s">
        <v>62</v>
      </c>
      <c r="AN10" s="49" t="s">
        <v>87</v>
      </c>
    </row>
    <row r="11" spans="1:263" s="39" customFormat="1" ht="82.5" customHeight="1" x14ac:dyDescent="0.25">
      <c r="A11" s="148"/>
      <c r="B11" s="150"/>
      <c r="C11" s="126"/>
      <c r="D11" s="123"/>
      <c r="E11" s="123"/>
      <c r="F11" s="122"/>
      <c r="G11" s="122"/>
      <c r="H11" s="122"/>
      <c r="I11" s="118"/>
      <c r="J11" s="115"/>
      <c r="K11" s="115"/>
      <c r="L11" s="115"/>
      <c r="M11" s="115"/>
      <c r="N11" s="115"/>
      <c r="O11" s="115"/>
      <c r="P11" s="115"/>
      <c r="Q11" s="40" t="s">
        <v>73</v>
      </c>
      <c r="R11" s="123"/>
      <c r="S11" s="115"/>
      <c r="T11" s="115"/>
      <c r="U11" s="40" t="s">
        <v>74</v>
      </c>
      <c r="V11" s="42" t="s">
        <v>62</v>
      </c>
      <c r="W11" s="43" t="s">
        <v>62</v>
      </c>
      <c r="X11" s="43" t="str">
        <f t="shared" si="0"/>
        <v>FUERTE 
100</v>
      </c>
      <c r="Y11" s="122"/>
      <c r="Z11" s="122"/>
      <c r="AA11" s="122"/>
      <c r="AB11" s="122"/>
      <c r="AC11" s="122"/>
      <c r="AD11" s="118"/>
      <c r="AE11" s="119"/>
      <c r="AF11" s="120"/>
      <c r="AG11" s="44" t="s">
        <v>68</v>
      </c>
      <c r="AH11" s="121"/>
      <c r="AI11" s="114"/>
      <c r="AJ11" s="48" t="s">
        <v>88</v>
      </c>
      <c r="AK11" s="114"/>
      <c r="AL11" s="48" t="s">
        <v>89</v>
      </c>
      <c r="AM11" s="114"/>
      <c r="AN11" s="49" t="s">
        <v>90</v>
      </c>
    </row>
    <row r="12" spans="1:263" s="39" customFormat="1" ht="102.75" customHeight="1" x14ac:dyDescent="0.25">
      <c r="A12" s="148"/>
      <c r="B12" s="150"/>
      <c r="C12" s="50">
        <v>3</v>
      </c>
      <c r="D12" s="40" t="s">
        <v>91</v>
      </c>
      <c r="E12" s="51" t="s">
        <v>92</v>
      </c>
      <c r="F12" s="43" t="s">
        <v>54</v>
      </c>
      <c r="G12" s="43" t="s">
        <v>93</v>
      </c>
      <c r="H12" s="43" t="s">
        <v>94</v>
      </c>
      <c r="I12" s="52" t="str">
        <f>+IFERROR(VLOOKUP(G12&amp;H12,$E$114:$F$138,2,FALSE),"")</f>
        <v>EXTREMO</v>
      </c>
      <c r="J12" s="48"/>
      <c r="K12" s="48"/>
      <c r="L12" s="48"/>
      <c r="M12" s="48"/>
      <c r="N12" s="48"/>
      <c r="O12" s="48"/>
      <c r="P12" s="48"/>
      <c r="Q12" s="40" t="s">
        <v>95</v>
      </c>
      <c r="R12" s="40" t="s">
        <v>96</v>
      </c>
      <c r="S12" s="48" t="s">
        <v>59</v>
      </c>
      <c r="T12" s="48" t="s">
        <v>97</v>
      </c>
      <c r="U12" s="40" t="s">
        <v>98</v>
      </c>
      <c r="V12" s="42" t="s">
        <v>62</v>
      </c>
      <c r="W12" s="43" t="s">
        <v>62</v>
      </c>
      <c r="X12" s="43" t="str">
        <f t="shared" si="0"/>
        <v>FUERTE 
100</v>
      </c>
      <c r="Y12" s="43" t="s">
        <v>62</v>
      </c>
      <c r="Z12" s="43" t="s">
        <v>63</v>
      </c>
      <c r="AA12" s="43" t="s">
        <v>99</v>
      </c>
      <c r="AB12" s="43" t="s">
        <v>100</v>
      </c>
      <c r="AC12" s="43" t="s">
        <v>56</v>
      </c>
      <c r="AD12" s="52" t="str">
        <f>+IFERROR(VLOOKUP(AB12&amp;AC12,$E$120:$F$144,2,FALSE),"")</f>
        <v>ALTO</v>
      </c>
      <c r="AE12" s="53" t="s">
        <v>101</v>
      </c>
      <c r="AF12" s="54" t="s">
        <v>67</v>
      </c>
      <c r="AG12" s="54" t="s">
        <v>102</v>
      </c>
      <c r="AH12" s="55" t="s">
        <v>103</v>
      </c>
      <c r="AI12" s="56" t="s">
        <v>104</v>
      </c>
      <c r="AJ12" s="48" t="s">
        <v>105</v>
      </c>
      <c r="AK12" s="56" t="s">
        <v>62</v>
      </c>
      <c r="AL12" s="48" t="s">
        <v>106</v>
      </c>
      <c r="AM12" s="56" t="s">
        <v>62</v>
      </c>
      <c r="AN12" s="57" t="s">
        <v>107</v>
      </c>
    </row>
    <row r="13" spans="1:263" s="39" customFormat="1" ht="94.5" customHeight="1" x14ac:dyDescent="0.25">
      <c r="A13" s="148"/>
      <c r="B13" s="150"/>
      <c r="C13" s="50">
        <v>4</v>
      </c>
      <c r="D13" s="40" t="s">
        <v>108</v>
      </c>
      <c r="E13" s="40" t="s">
        <v>109</v>
      </c>
      <c r="F13" s="43" t="s">
        <v>110</v>
      </c>
      <c r="G13" s="43" t="s">
        <v>55</v>
      </c>
      <c r="H13" s="43" t="s">
        <v>80</v>
      </c>
      <c r="I13" s="52" t="str">
        <f>+IFERROR(VLOOKUP(G13&amp;H13,$E$114:$F$138,2,FALSE),"")</f>
        <v>ALTO</v>
      </c>
      <c r="J13" s="48"/>
      <c r="K13" s="48"/>
      <c r="L13" s="48"/>
      <c r="M13" s="48"/>
      <c r="N13" s="48"/>
      <c r="O13" s="48"/>
      <c r="P13" s="48"/>
      <c r="Q13" s="40" t="s">
        <v>111</v>
      </c>
      <c r="R13" s="40" t="s">
        <v>112</v>
      </c>
      <c r="S13" s="48" t="s">
        <v>59</v>
      </c>
      <c r="T13" s="48" t="s">
        <v>97</v>
      </c>
      <c r="U13" s="48" t="s">
        <v>113</v>
      </c>
      <c r="V13" s="42" t="s">
        <v>62</v>
      </c>
      <c r="W13" s="43" t="s">
        <v>62</v>
      </c>
      <c r="X13" s="43" t="str">
        <f t="shared" si="0"/>
        <v>FUERTE 
100</v>
      </c>
      <c r="Y13" s="43" t="s">
        <v>62</v>
      </c>
      <c r="Z13" s="43" t="s">
        <v>63</v>
      </c>
      <c r="AA13" s="43" t="s">
        <v>63</v>
      </c>
      <c r="AB13" s="43" t="s">
        <v>64</v>
      </c>
      <c r="AC13" s="43" t="s">
        <v>84</v>
      </c>
      <c r="AD13" s="52" t="str">
        <f>+IFERROR(VLOOKUP(AB13&amp;AC13,$E$120:$F$144,2,FALSE),"")</f>
        <v>BAJO</v>
      </c>
      <c r="AE13" s="53" t="s">
        <v>114</v>
      </c>
      <c r="AF13" s="54" t="s">
        <v>67</v>
      </c>
      <c r="AG13" s="54" t="s">
        <v>102</v>
      </c>
      <c r="AH13" s="55" t="s">
        <v>115</v>
      </c>
      <c r="AI13" s="56" t="s">
        <v>80</v>
      </c>
      <c r="AJ13" s="58" t="s">
        <v>116</v>
      </c>
      <c r="AK13" s="56" t="s">
        <v>62</v>
      </c>
      <c r="AL13" s="48" t="s">
        <v>117</v>
      </c>
      <c r="AM13" s="56" t="s">
        <v>80</v>
      </c>
      <c r="AN13" s="59" t="s">
        <v>118</v>
      </c>
    </row>
    <row r="14" spans="1:263" s="39" customFormat="1" ht="84.75" customHeight="1" x14ac:dyDescent="0.25">
      <c r="A14" s="148"/>
      <c r="B14" s="150"/>
      <c r="C14" s="125">
        <v>5</v>
      </c>
      <c r="D14" s="132" t="s">
        <v>119</v>
      </c>
      <c r="E14" s="134" t="s">
        <v>120</v>
      </c>
      <c r="F14" s="122" t="s">
        <v>110</v>
      </c>
      <c r="G14" s="122" t="s">
        <v>55</v>
      </c>
      <c r="H14" s="122" t="s">
        <v>65</v>
      </c>
      <c r="I14" s="118" t="str">
        <f>+IFERROR(VLOOKUP(G14&amp;H14,$E$120:$F$144,2,FALSE),"")</f>
        <v>MODERADO</v>
      </c>
      <c r="J14" s="131"/>
      <c r="K14" s="131"/>
      <c r="L14" s="131"/>
      <c r="M14" s="131"/>
      <c r="N14" s="131"/>
      <c r="O14" s="131"/>
      <c r="P14" s="131"/>
      <c r="Q14" s="123" t="s">
        <v>121</v>
      </c>
      <c r="R14" s="123" t="s">
        <v>122</v>
      </c>
      <c r="S14" s="115" t="s">
        <v>59</v>
      </c>
      <c r="T14" s="115" t="s">
        <v>97</v>
      </c>
      <c r="U14" s="48" t="s">
        <v>123</v>
      </c>
      <c r="V14" s="42" t="s">
        <v>62</v>
      </c>
      <c r="W14" s="43" t="s">
        <v>62</v>
      </c>
      <c r="X14" s="43" t="str">
        <f t="shared" si="0"/>
        <v>FUERTE 
100</v>
      </c>
      <c r="Y14" s="122" t="s">
        <v>80</v>
      </c>
      <c r="Z14" s="122" t="s">
        <v>63</v>
      </c>
      <c r="AA14" s="122" t="s">
        <v>63</v>
      </c>
      <c r="AB14" s="122" t="s">
        <v>100</v>
      </c>
      <c r="AC14" s="122" t="s">
        <v>84</v>
      </c>
      <c r="AD14" s="118" t="str">
        <f>+IFERROR(VLOOKUP(AB14&amp;AC14,$E$120:$F$144,2,FALSE),"")</f>
        <v>BAJO</v>
      </c>
      <c r="AE14" s="119" t="s">
        <v>124</v>
      </c>
      <c r="AF14" s="120" t="s">
        <v>67</v>
      </c>
      <c r="AG14" s="120" t="s">
        <v>102</v>
      </c>
      <c r="AH14" s="121" t="s">
        <v>125</v>
      </c>
      <c r="AI14" s="114" t="s">
        <v>62</v>
      </c>
      <c r="AJ14" s="112" t="s">
        <v>126</v>
      </c>
      <c r="AK14" s="114" t="s">
        <v>80</v>
      </c>
      <c r="AL14" s="112" t="s">
        <v>126</v>
      </c>
      <c r="AM14" s="114" t="s">
        <v>80</v>
      </c>
      <c r="AN14" s="59" t="s">
        <v>127</v>
      </c>
    </row>
    <row r="15" spans="1:263" s="39" customFormat="1" ht="60.75" customHeight="1" x14ac:dyDescent="0.25">
      <c r="A15" s="148"/>
      <c r="B15" s="150"/>
      <c r="C15" s="126"/>
      <c r="D15" s="132"/>
      <c r="E15" s="134"/>
      <c r="F15" s="122"/>
      <c r="G15" s="122"/>
      <c r="H15" s="122"/>
      <c r="I15" s="118"/>
      <c r="J15" s="131"/>
      <c r="K15" s="131"/>
      <c r="L15" s="131"/>
      <c r="M15" s="131"/>
      <c r="N15" s="131"/>
      <c r="O15" s="131"/>
      <c r="P15" s="131"/>
      <c r="Q15" s="123"/>
      <c r="R15" s="123"/>
      <c r="S15" s="115"/>
      <c r="T15" s="115"/>
      <c r="U15" s="48" t="s">
        <v>128</v>
      </c>
      <c r="V15" s="42" t="s">
        <v>62</v>
      </c>
      <c r="W15" s="43" t="s">
        <v>80</v>
      </c>
      <c r="X15" s="43" t="str">
        <f t="shared" si="0"/>
        <v>MODERADO
50</v>
      </c>
      <c r="Y15" s="122"/>
      <c r="Z15" s="122"/>
      <c r="AA15" s="122"/>
      <c r="AB15" s="122"/>
      <c r="AC15" s="122"/>
      <c r="AD15" s="118"/>
      <c r="AE15" s="119"/>
      <c r="AF15" s="120"/>
      <c r="AG15" s="120"/>
      <c r="AH15" s="121"/>
      <c r="AI15" s="114"/>
      <c r="AJ15" s="113"/>
      <c r="AK15" s="114"/>
      <c r="AL15" s="113"/>
      <c r="AM15" s="114"/>
      <c r="AN15" s="59" t="s">
        <v>129</v>
      </c>
    </row>
    <row r="16" spans="1:263" s="39" customFormat="1" ht="60.75" customHeight="1" x14ac:dyDescent="0.25">
      <c r="A16" s="148"/>
      <c r="B16" s="150"/>
      <c r="C16" s="125">
        <v>6</v>
      </c>
      <c r="D16" s="123" t="s">
        <v>130</v>
      </c>
      <c r="E16" s="123" t="s">
        <v>131</v>
      </c>
      <c r="F16" s="122" t="s">
        <v>110</v>
      </c>
      <c r="G16" s="122" t="s">
        <v>55</v>
      </c>
      <c r="H16" s="122" t="s">
        <v>80</v>
      </c>
      <c r="I16" s="118" t="str">
        <f>+IFERROR(VLOOKUP(G16&amp;H16,$E$120:$F$144,2,FALSE),"")</f>
        <v>ALTO</v>
      </c>
      <c r="J16" s="131"/>
      <c r="K16" s="131"/>
      <c r="L16" s="131"/>
      <c r="M16" s="131"/>
      <c r="N16" s="131"/>
      <c r="O16" s="131"/>
      <c r="P16" s="131"/>
      <c r="Q16" s="40" t="s">
        <v>132</v>
      </c>
      <c r="R16" s="123" t="s">
        <v>133</v>
      </c>
      <c r="S16" s="115" t="s">
        <v>59</v>
      </c>
      <c r="T16" s="115" t="s">
        <v>97</v>
      </c>
      <c r="U16" s="48" t="s">
        <v>134</v>
      </c>
      <c r="V16" s="42" t="s">
        <v>62</v>
      </c>
      <c r="W16" s="43" t="s">
        <v>62</v>
      </c>
      <c r="X16" s="43" t="str">
        <f t="shared" si="0"/>
        <v>FUERTE 
100</v>
      </c>
      <c r="Y16" s="122" t="s">
        <v>62</v>
      </c>
      <c r="Z16" s="122" t="s">
        <v>63</v>
      </c>
      <c r="AA16" s="122" t="s">
        <v>63</v>
      </c>
      <c r="AB16" s="122" t="s">
        <v>64</v>
      </c>
      <c r="AC16" s="122" t="s">
        <v>84</v>
      </c>
      <c r="AD16" s="118" t="str">
        <f>+IFERROR(VLOOKUP(AB16&amp;AC16,$E$120:$F$144,2,FALSE),"")</f>
        <v>BAJO</v>
      </c>
      <c r="AE16" s="119" t="s">
        <v>114</v>
      </c>
      <c r="AF16" s="120" t="s">
        <v>67</v>
      </c>
      <c r="AG16" s="120" t="s">
        <v>102</v>
      </c>
      <c r="AH16" s="121" t="s">
        <v>135</v>
      </c>
      <c r="AI16" s="114" t="s">
        <v>104</v>
      </c>
      <c r="AJ16" s="112" t="s">
        <v>136</v>
      </c>
      <c r="AK16" s="114" t="s">
        <v>62</v>
      </c>
      <c r="AL16" s="129" t="s">
        <v>137</v>
      </c>
      <c r="AM16" s="114" t="s">
        <v>80</v>
      </c>
      <c r="AN16" s="59" t="s">
        <v>138</v>
      </c>
    </row>
    <row r="17" spans="1:263" s="39" customFormat="1" ht="62.25" customHeight="1" x14ac:dyDescent="0.25">
      <c r="A17" s="148"/>
      <c r="B17" s="150"/>
      <c r="C17" s="126"/>
      <c r="D17" s="123"/>
      <c r="E17" s="123"/>
      <c r="F17" s="122"/>
      <c r="G17" s="122"/>
      <c r="H17" s="122"/>
      <c r="I17" s="118"/>
      <c r="J17" s="131"/>
      <c r="K17" s="131"/>
      <c r="L17" s="131"/>
      <c r="M17" s="131"/>
      <c r="N17" s="131"/>
      <c r="O17" s="131"/>
      <c r="P17" s="131"/>
      <c r="Q17" s="40" t="s">
        <v>139</v>
      </c>
      <c r="R17" s="123"/>
      <c r="S17" s="115"/>
      <c r="T17" s="115"/>
      <c r="U17" s="48" t="s">
        <v>140</v>
      </c>
      <c r="V17" s="42" t="s">
        <v>62</v>
      </c>
      <c r="W17" s="43" t="s">
        <v>62</v>
      </c>
      <c r="X17" s="43" t="str">
        <f t="shared" si="0"/>
        <v>FUERTE 
100</v>
      </c>
      <c r="Y17" s="122"/>
      <c r="Z17" s="122"/>
      <c r="AA17" s="122"/>
      <c r="AB17" s="122"/>
      <c r="AC17" s="122"/>
      <c r="AD17" s="118"/>
      <c r="AE17" s="119"/>
      <c r="AF17" s="120"/>
      <c r="AG17" s="120"/>
      <c r="AH17" s="121"/>
      <c r="AI17" s="114"/>
      <c r="AJ17" s="113"/>
      <c r="AK17" s="114"/>
      <c r="AL17" s="130"/>
      <c r="AM17" s="114"/>
      <c r="AN17" s="59" t="s">
        <v>141</v>
      </c>
    </row>
    <row r="18" spans="1:263" s="39" customFormat="1" ht="38.1" customHeight="1" x14ac:dyDescent="0.25">
      <c r="A18" s="148"/>
      <c r="B18" s="150"/>
      <c r="C18" s="125">
        <v>7</v>
      </c>
      <c r="D18" s="132" t="s">
        <v>142</v>
      </c>
      <c r="E18" s="132" t="s">
        <v>143</v>
      </c>
      <c r="F18" s="122" t="s">
        <v>144</v>
      </c>
      <c r="G18" s="133" t="s">
        <v>55</v>
      </c>
      <c r="H18" s="122" t="s">
        <v>80</v>
      </c>
      <c r="I18" s="118" t="str">
        <f>+IFERROR(VLOOKUP(G18&amp;H18,$E$120:$F$144,2,FALSE),"")</f>
        <v>ALTO</v>
      </c>
      <c r="J18" s="131"/>
      <c r="K18" s="131"/>
      <c r="L18" s="131"/>
      <c r="M18" s="131"/>
      <c r="N18" s="131"/>
      <c r="O18" s="131"/>
      <c r="P18" s="131"/>
      <c r="Q18" s="48" t="s">
        <v>145</v>
      </c>
      <c r="R18" s="115" t="s">
        <v>146</v>
      </c>
      <c r="S18" s="115" t="s">
        <v>59</v>
      </c>
      <c r="T18" s="115" t="s">
        <v>97</v>
      </c>
      <c r="U18" s="115" t="s">
        <v>147</v>
      </c>
      <c r="V18" s="124" t="s">
        <v>62</v>
      </c>
      <c r="W18" s="122" t="s">
        <v>62</v>
      </c>
      <c r="X18" s="122" t="str">
        <f t="shared" si="0"/>
        <v>FUERTE 
100</v>
      </c>
      <c r="Y18" s="122" t="s">
        <v>62</v>
      </c>
      <c r="Z18" s="122" t="s">
        <v>63</v>
      </c>
      <c r="AA18" s="122" t="s">
        <v>63</v>
      </c>
      <c r="AB18" s="122" t="s">
        <v>64</v>
      </c>
      <c r="AC18" s="122" t="s">
        <v>84</v>
      </c>
      <c r="AD18" s="118" t="str">
        <f>+IFERROR(VLOOKUP(AB18&amp;AC18,$E$120:$F$144,2,FALSE),"")</f>
        <v>BAJO</v>
      </c>
      <c r="AE18" s="119" t="s">
        <v>148</v>
      </c>
      <c r="AF18" s="120" t="s">
        <v>149</v>
      </c>
      <c r="AG18" s="120" t="s">
        <v>102</v>
      </c>
      <c r="AH18" s="121" t="s">
        <v>150</v>
      </c>
      <c r="AI18" s="114" t="s">
        <v>80</v>
      </c>
      <c r="AJ18" s="129" t="s">
        <v>151</v>
      </c>
      <c r="AK18" s="114" t="s">
        <v>104</v>
      </c>
      <c r="AL18" s="115" t="s">
        <v>152</v>
      </c>
      <c r="AM18" s="114" t="s">
        <v>62</v>
      </c>
      <c r="AN18" s="127" t="s">
        <v>153</v>
      </c>
    </row>
    <row r="19" spans="1:263" s="39" customFormat="1" ht="56.25" customHeight="1" x14ac:dyDescent="0.25">
      <c r="A19" s="148"/>
      <c r="B19" s="150"/>
      <c r="C19" s="126"/>
      <c r="D19" s="132"/>
      <c r="E19" s="132"/>
      <c r="F19" s="122"/>
      <c r="G19" s="133"/>
      <c r="H19" s="122"/>
      <c r="I19" s="118"/>
      <c r="J19" s="131"/>
      <c r="K19" s="131"/>
      <c r="L19" s="131"/>
      <c r="M19" s="131"/>
      <c r="N19" s="131"/>
      <c r="O19" s="131"/>
      <c r="P19" s="131"/>
      <c r="Q19" s="40" t="s">
        <v>154</v>
      </c>
      <c r="R19" s="115"/>
      <c r="S19" s="115"/>
      <c r="T19" s="115"/>
      <c r="U19" s="115"/>
      <c r="V19" s="124"/>
      <c r="W19" s="122"/>
      <c r="X19" s="122"/>
      <c r="Y19" s="122"/>
      <c r="Z19" s="122"/>
      <c r="AA19" s="122"/>
      <c r="AB19" s="122"/>
      <c r="AC19" s="122"/>
      <c r="AD19" s="118"/>
      <c r="AE19" s="119"/>
      <c r="AF19" s="120"/>
      <c r="AG19" s="120"/>
      <c r="AH19" s="121"/>
      <c r="AI19" s="114"/>
      <c r="AJ19" s="130"/>
      <c r="AK19" s="114"/>
      <c r="AL19" s="115"/>
      <c r="AM19" s="114"/>
      <c r="AN19" s="128"/>
    </row>
    <row r="20" spans="1:263" s="60" customFormat="1" ht="33.75" customHeight="1" x14ac:dyDescent="0.25">
      <c r="A20" s="148"/>
      <c r="B20" s="150"/>
      <c r="C20" s="125">
        <v>8</v>
      </c>
      <c r="D20" s="123" t="s">
        <v>155</v>
      </c>
      <c r="E20" s="123" t="s">
        <v>156</v>
      </c>
      <c r="F20" s="122" t="s">
        <v>157</v>
      </c>
      <c r="G20" s="122" t="s">
        <v>93</v>
      </c>
      <c r="H20" s="122" t="s">
        <v>80</v>
      </c>
      <c r="I20" s="118" t="s">
        <v>81</v>
      </c>
      <c r="J20" s="115"/>
      <c r="K20" s="115"/>
      <c r="L20" s="115"/>
      <c r="M20" s="115"/>
      <c r="N20" s="115"/>
      <c r="O20" s="115"/>
      <c r="P20" s="115"/>
      <c r="Q20" s="40" t="s">
        <v>158</v>
      </c>
      <c r="R20" s="123" t="s">
        <v>159</v>
      </c>
      <c r="S20" s="115" t="s">
        <v>59</v>
      </c>
      <c r="T20" s="115" t="s">
        <v>97</v>
      </c>
      <c r="U20" s="123" t="s">
        <v>160</v>
      </c>
      <c r="V20" s="124" t="s">
        <v>62</v>
      </c>
      <c r="W20" s="122" t="s">
        <v>62</v>
      </c>
      <c r="X20" s="122" t="str">
        <f t="shared" ref="X20:X22" si="1">+IF(OR(V20="",W20=""),"",IF(AND(V20="FUERTE",W20="FUERTE"),"FUERTE 
100",IF(OR(V20="DÉBIL",W20="DÉBIL"),"DÉBIL
0","MODERADO
50")))</f>
        <v>FUERTE 
100</v>
      </c>
      <c r="Y20" s="122" t="s">
        <v>62</v>
      </c>
      <c r="Z20" s="122" t="s">
        <v>63</v>
      </c>
      <c r="AA20" s="122" t="s">
        <v>99</v>
      </c>
      <c r="AB20" s="122" t="s">
        <v>100</v>
      </c>
      <c r="AC20" s="122" t="s">
        <v>65</v>
      </c>
      <c r="AD20" s="118" t="str">
        <f>+IFERROR(VLOOKUP(AB20&amp;AC20,$E$120:$F$144,2,FALSE),"")</f>
        <v>BAJO</v>
      </c>
      <c r="AE20" s="119" t="s">
        <v>161</v>
      </c>
      <c r="AF20" s="120" t="s">
        <v>67</v>
      </c>
      <c r="AG20" s="120" t="s">
        <v>102</v>
      </c>
      <c r="AH20" s="121" t="s">
        <v>162</v>
      </c>
      <c r="AI20" s="114" t="s">
        <v>62</v>
      </c>
      <c r="AJ20" s="112" t="s">
        <v>163</v>
      </c>
      <c r="AK20" s="114" t="s">
        <v>104</v>
      </c>
      <c r="AL20" s="115" t="s">
        <v>164</v>
      </c>
      <c r="AM20" s="114" t="s">
        <v>104</v>
      </c>
      <c r="AN20" s="116" t="s">
        <v>165</v>
      </c>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c r="IJ20" s="39"/>
      <c r="IK20" s="39"/>
      <c r="IL20" s="39"/>
      <c r="IM20" s="39"/>
      <c r="IN20" s="39"/>
      <c r="IO20" s="39"/>
      <c r="IP20" s="39"/>
      <c r="IQ20" s="39"/>
      <c r="IR20" s="39"/>
      <c r="IS20" s="39"/>
      <c r="IT20" s="39"/>
      <c r="IU20" s="39"/>
      <c r="IV20" s="39"/>
      <c r="IW20" s="39"/>
      <c r="IX20" s="39"/>
      <c r="IY20" s="39"/>
      <c r="IZ20" s="39"/>
      <c r="JA20" s="39"/>
      <c r="JB20" s="39"/>
      <c r="JC20" s="39"/>
    </row>
    <row r="21" spans="1:263" s="60" customFormat="1" ht="63" customHeight="1" x14ac:dyDescent="0.25">
      <c r="A21" s="148"/>
      <c r="B21" s="150"/>
      <c r="C21" s="126"/>
      <c r="D21" s="123"/>
      <c r="E21" s="123"/>
      <c r="F21" s="122"/>
      <c r="G21" s="122"/>
      <c r="H21" s="122"/>
      <c r="I21" s="118"/>
      <c r="J21" s="115"/>
      <c r="K21" s="115"/>
      <c r="L21" s="115"/>
      <c r="M21" s="115"/>
      <c r="N21" s="115"/>
      <c r="O21" s="115"/>
      <c r="P21" s="115"/>
      <c r="Q21" s="40" t="s">
        <v>166</v>
      </c>
      <c r="R21" s="123"/>
      <c r="S21" s="115"/>
      <c r="T21" s="115"/>
      <c r="U21" s="123"/>
      <c r="V21" s="124"/>
      <c r="W21" s="122"/>
      <c r="X21" s="122"/>
      <c r="Y21" s="122"/>
      <c r="Z21" s="122"/>
      <c r="AA21" s="122"/>
      <c r="AB21" s="122"/>
      <c r="AC21" s="122"/>
      <c r="AD21" s="118"/>
      <c r="AE21" s="119"/>
      <c r="AF21" s="120"/>
      <c r="AG21" s="120"/>
      <c r="AH21" s="121"/>
      <c r="AI21" s="114"/>
      <c r="AJ21" s="113"/>
      <c r="AK21" s="114"/>
      <c r="AL21" s="115"/>
      <c r="AM21" s="114"/>
      <c r="AN21" s="117"/>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c r="IJ21" s="39"/>
      <c r="IK21" s="39"/>
      <c r="IL21" s="39"/>
      <c r="IM21" s="39"/>
      <c r="IN21" s="39"/>
      <c r="IO21" s="39"/>
      <c r="IP21" s="39"/>
      <c r="IQ21" s="39"/>
      <c r="IR21" s="39"/>
      <c r="IS21" s="39"/>
      <c r="IT21" s="39"/>
      <c r="IU21" s="39"/>
      <c r="IV21" s="39"/>
      <c r="IW21" s="39"/>
      <c r="IX21" s="39"/>
      <c r="IY21" s="39"/>
      <c r="IZ21" s="39"/>
      <c r="JA21" s="39"/>
      <c r="JB21" s="39"/>
      <c r="JC21" s="39"/>
    </row>
    <row r="22" spans="1:263" s="60" customFormat="1" ht="105" customHeight="1" thickBot="1" x14ac:dyDescent="0.3">
      <c r="A22" s="149"/>
      <c r="B22" s="151"/>
      <c r="C22" s="61">
        <v>9</v>
      </c>
      <c r="D22" s="62" t="s">
        <v>167</v>
      </c>
      <c r="E22" s="62" t="s">
        <v>168</v>
      </c>
      <c r="F22" s="63" t="s">
        <v>157</v>
      </c>
      <c r="G22" s="63" t="s">
        <v>93</v>
      </c>
      <c r="H22" s="63" t="s">
        <v>94</v>
      </c>
      <c r="I22" s="64" t="str">
        <f>+IFERROR(VLOOKUP(G22&amp;H22,$E$114:$F$138,2,FALSE),"")</f>
        <v>EXTREMO</v>
      </c>
      <c r="J22" s="65"/>
      <c r="K22" s="65"/>
      <c r="L22" s="65"/>
      <c r="M22" s="65"/>
      <c r="N22" s="65"/>
      <c r="O22" s="65"/>
      <c r="P22" s="65"/>
      <c r="Q22" s="62" t="s">
        <v>169</v>
      </c>
      <c r="R22" s="62" t="s">
        <v>170</v>
      </c>
      <c r="S22" s="65" t="s">
        <v>59</v>
      </c>
      <c r="T22" s="65" t="s">
        <v>97</v>
      </c>
      <c r="U22" s="65" t="s">
        <v>171</v>
      </c>
      <c r="V22" s="66" t="s">
        <v>62</v>
      </c>
      <c r="W22" s="63" t="s">
        <v>62</v>
      </c>
      <c r="X22" s="63" t="str">
        <f t="shared" si="1"/>
        <v>FUERTE 
100</v>
      </c>
      <c r="Y22" s="63" t="s">
        <v>62</v>
      </c>
      <c r="Z22" s="63" t="s">
        <v>63</v>
      </c>
      <c r="AA22" s="63" t="s">
        <v>99</v>
      </c>
      <c r="AB22" s="63" t="s">
        <v>100</v>
      </c>
      <c r="AC22" s="63" t="s">
        <v>56</v>
      </c>
      <c r="AD22" s="64" t="str">
        <f>+IFERROR(VLOOKUP(AB22&amp;AC22,$E$120:$F$144,2,FALSE),"")</f>
        <v>ALTO</v>
      </c>
      <c r="AE22" s="67" t="s">
        <v>172</v>
      </c>
      <c r="AF22" s="68" t="s">
        <v>67</v>
      </c>
      <c r="AG22" s="68" t="s">
        <v>102</v>
      </c>
      <c r="AH22" s="69" t="s">
        <v>173</v>
      </c>
      <c r="AI22" s="70" t="s">
        <v>62</v>
      </c>
      <c r="AJ22" s="65" t="s">
        <v>174</v>
      </c>
      <c r="AK22" s="70" t="s">
        <v>62</v>
      </c>
      <c r="AL22" s="65" t="s">
        <v>175</v>
      </c>
      <c r="AM22" s="70" t="s">
        <v>62</v>
      </c>
      <c r="AN22" s="71" t="s">
        <v>176</v>
      </c>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c r="IJ22" s="39"/>
      <c r="IK22" s="39"/>
      <c r="IL22" s="39"/>
      <c r="IM22" s="39"/>
      <c r="IN22" s="39"/>
      <c r="IO22" s="39"/>
      <c r="IP22" s="39"/>
      <c r="IQ22" s="39"/>
      <c r="IR22" s="39"/>
      <c r="IS22" s="39"/>
      <c r="IT22" s="39"/>
      <c r="IU22" s="39"/>
      <c r="IV22" s="39"/>
      <c r="IW22" s="39"/>
      <c r="IX22" s="39"/>
      <c r="IY22" s="39"/>
      <c r="IZ22" s="39"/>
      <c r="JA22" s="39"/>
      <c r="JB22" s="39"/>
      <c r="JC22" s="39"/>
    </row>
    <row r="23" spans="1:263" s="4" customFormat="1" ht="92.25" customHeight="1" x14ac:dyDescent="0.25">
      <c r="A23" s="100" t="s">
        <v>177</v>
      </c>
      <c r="B23" s="101"/>
      <c r="C23" s="101"/>
      <c r="D23" s="101"/>
      <c r="E23" s="101"/>
      <c r="F23" s="7"/>
      <c r="G23" s="7"/>
      <c r="H23" s="7"/>
      <c r="I23" s="72" t="s">
        <v>178</v>
      </c>
      <c r="J23" s="101" t="s">
        <v>179</v>
      </c>
      <c r="K23" s="101"/>
      <c r="L23" s="101"/>
      <c r="M23" s="101"/>
      <c r="N23" s="101"/>
      <c r="O23" s="101"/>
      <c r="P23" s="101"/>
      <c r="Q23" s="101"/>
      <c r="R23" s="7"/>
      <c r="S23" s="5"/>
      <c r="T23" s="5"/>
      <c r="U23" s="7"/>
      <c r="V23" s="102"/>
      <c r="W23" s="102"/>
      <c r="X23" s="102"/>
      <c r="Y23" s="102"/>
      <c r="Z23" s="102"/>
      <c r="AA23" s="102"/>
      <c r="AB23" s="102"/>
      <c r="AC23" s="102"/>
      <c r="AD23" s="102"/>
      <c r="AE23" s="102"/>
      <c r="AF23" s="73"/>
      <c r="AG23" s="73"/>
      <c r="AH23" s="7"/>
      <c r="AI23" s="7"/>
      <c r="AJ23" s="7"/>
      <c r="AK23" s="7"/>
      <c r="AL23" s="7"/>
      <c r="AM23" s="7"/>
      <c r="AN23" s="74"/>
      <c r="AO23" s="7"/>
      <c r="AP23" s="7"/>
      <c r="AQ23" s="7"/>
      <c r="AR23" s="7"/>
      <c r="AS23" s="7"/>
      <c r="AT23" s="7"/>
      <c r="AU23" s="7"/>
      <c r="AV23" s="7"/>
    </row>
    <row r="24" spans="1:263" s="4" customFormat="1" ht="30" customHeight="1" thickBot="1" x14ac:dyDescent="0.3">
      <c r="A24" s="103" t="s">
        <v>180</v>
      </c>
      <c r="B24" s="104"/>
      <c r="C24" s="104"/>
      <c r="D24" s="104"/>
      <c r="E24" s="104"/>
      <c r="F24" s="104"/>
      <c r="G24" s="75"/>
      <c r="H24" s="75"/>
      <c r="I24" s="76"/>
      <c r="J24" s="77"/>
      <c r="K24" s="77"/>
      <c r="L24" s="77"/>
      <c r="M24" s="77"/>
      <c r="N24" s="77"/>
      <c r="O24" s="77"/>
      <c r="P24" s="77"/>
      <c r="Q24" s="77"/>
      <c r="R24" s="78"/>
      <c r="S24" s="79"/>
      <c r="T24" s="79"/>
      <c r="U24" s="77"/>
      <c r="V24" s="79"/>
      <c r="W24" s="79"/>
      <c r="X24" s="77"/>
      <c r="Y24" s="77"/>
      <c r="Z24" s="77"/>
      <c r="AA24" s="77"/>
      <c r="AB24" s="77"/>
      <c r="AC24" s="77"/>
      <c r="AD24" s="77"/>
      <c r="AE24" s="77"/>
      <c r="AF24" s="77"/>
      <c r="AG24" s="77"/>
      <c r="AH24" s="77"/>
      <c r="AI24" s="77"/>
      <c r="AJ24" s="77"/>
      <c r="AK24" s="77"/>
      <c r="AL24" s="77"/>
      <c r="AM24" s="77"/>
      <c r="AN24" s="80"/>
      <c r="AO24" s="7"/>
      <c r="AP24" s="7"/>
      <c r="AQ24" s="7"/>
      <c r="AR24" s="7"/>
      <c r="AS24" s="7"/>
      <c r="AT24" s="7"/>
      <c r="AU24" s="7"/>
      <c r="AV24" s="7"/>
    </row>
    <row r="25" spans="1:263" s="87" customFormat="1" x14ac:dyDescent="0.25">
      <c r="A25"/>
      <c r="B25"/>
      <c r="C25" s="81"/>
      <c r="D25"/>
      <c r="E25"/>
      <c r="F25"/>
      <c r="G25"/>
      <c r="H25"/>
      <c r="I25" s="82" t="str">
        <f>+IFERROR(VLOOKUP(G25,$G$172:$I$176,3,FALSE)*VLOOKUP(H25,$H$172:$I$176,3,FALSE),"")</f>
        <v/>
      </c>
      <c r="J25"/>
      <c r="K25"/>
      <c r="L25"/>
      <c r="M25"/>
      <c r="N25"/>
      <c r="O25"/>
      <c r="P25"/>
      <c r="Q25"/>
      <c r="R25"/>
      <c r="S25" s="82"/>
      <c r="T25" s="83"/>
      <c r="U25"/>
      <c r="V25" s="83"/>
      <c r="W25" s="83"/>
      <c r="X25" s="84"/>
      <c r="Y25" s="84"/>
      <c r="Z25" s="84"/>
      <c r="AA25" s="84"/>
      <c r="AB25" s="85"/>
      <c r="AC25" s="85"/>
      <c r="AD25" s="84"/>
      <c r="AE25" s="86"/>
      <c r="AF25"/>
      <c r="AG25"/>
      <c r="AH25"/>
      <c r="AI25" s="84"/>
      <c r="AJ25"/>
      <c r="AK25" s="84"/>
      <c r="AL25"/>
      <c r="AM25" s="84"/>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row>
    <row r="26" spans="1:263" s="87" customFormat="1" ht="15" customHeight="1" x14ac:dyDescent="0.25">
      <c r="A26" s="105" t="s">
        <v>181</v>
      </c>
      <c r="B26" s="106"/>
      <c r="C26" s="106"/>
      <c r="D26" s="106"/>
      <c r="E26" s="107"/>
      <c r="F26" s="88" t="s">
        <v>182</v>
      </c>
      <c r="G26" s="108" t="s">
        <v>183</v>
      </c>
      <c r="H26" s="109"/>
      <c r="I26" s="109"/>
      <c r="J26" s="109"/>
      <c r="K26" s="109"/>
      <c r="L26" s="109"/>
      <c r="M26" s="109"/>
      <c r="N26" s="109"/>
      <c r="O26" s="109"/>
      <c r="P26" s="109"/>
      <c r="Q26" s="109"/>
      <c r="R26" s="109"/>
      <c r="S26" s="109"/>
      <c r="T26" s="110"/>
      <c r="U26" s="89" t="s">
        <v>184</v>
      </c>
      <c r="V26" s="111" t="s">
        <v>185</v>
      </c>
      <c r="W26" s="111"/>
      <c r="X26" s="111"/>
      <c r="Y26" s="111"/>
      <c r="Z26" s="111"/>
      <c r="AA26" s="111"/>
      <c r="AB26" s="111"/>
      <c r="AC26" s="111"/>
      <c r="AD26" s="111"/>
      <c r="AE26" s="111"/>
      <c r="AF26" s="111"/>
      <c r="AG26" s="111"/>
      <c r="AH26" s="111"/>
      <c r="AI26" s="111"/>
      <c r="AJ26" s="111"/>
      <c r="AK26" s="111"/>
      <c r="AL26" s="111"/>
      <c r="AM26" s="111"/>
      <c r="AN26" s="88">
        <v>1</v>
      </c>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row>
    <row r="27" spans="1:263" s="87" customFormat="1" x14ac:dyDescent="0.25">
      <c r="A27"/>
      <c r="B27"/>
      <c r="C27" s="81"/>
      <c r="D27"/>
      <c r="E27"/>
      <c r="F27"/>
      <c r="G27" s="85"/>
      <c r="H27" s="85"/>
      <c r="I27" s="82"/>
      <c r="J27"/>
      <c r="K27"/>
      <c r="L27"/>
      <c r="M27"/>
      <c r="N27"/>
      <c r="O27"/>
      <c r="P27"/>
      <c r="Q27"/>
      <c r="R27"/>
      <c r="S27" s="82"/>
      <c r="T27" s="83"/>
      <c r="U27"/>
      <c r="V27" s="83"/>
      <c r="W27" s="83"/>
      <c r="X27" s="84"/>
      <c r="Y27" s="84"/>
      <c r="Z27" s="84"/>
      <c r="AA27" s="84"/>
      <c r="AB27" s="85"/>
      <c r="AC27" s="85"/>
      <c r="AD27" s="84"/>
      <c r="AE27" s="86"/>
      <c r="AF27"/>
      <c r="AG27"/>
      <c r="AH27"/>
      <c r="AI27" s="84"/>
      <c r="AJ27"/>
      <c r="AK27" s="84"/>
      <c r="AL27"/>
      <c r="AM27" s="84"/>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row>
    <row r="28" spans="1:263" s="87" customFormat="1" x14ac:dyDescent="0.25">
      <c r="A28"/>
      <c r="B28"/>
      <c r="C28" s="81"/>
      <c r="D28"/>
      <c r="E28"/>
      <c r="F28"/>
      <c r="G28" s="85"/>
      <c r="H28" s="85"/>
      <c r="I28" s="82"/>
      <c r="J28"/>
      <c r="K28"/>
      <c r="L28"/>
      <c r="M28"/>
      <c r="N28"/>
      <c r="O28"/>
      <c r="P28"/>
      <c r="Q28"/>
      <c r="R28"/>
      <c r="S28" s="82"/>
      <c r="T28" s="83"/>
      <c r="U28"/>
      <c r="V28" s="83"/>
      <c r="W28" s="83"/>
      <c r="X28" s="84"/>
      <c r="Y28" s="84"/>
      <c r="Z28" s="84"/>
      <c r="AA28" s="84"/>
      <c r="AB28" s="85"/>
      <c r="AC28" s="85"/>
      <c r="AD28" s="84"/>
      <c r="AE28" s="86"/>
      <c r="AF28"/>
      <c r="AG28"/>
      <c r="AH28"/>
      <c r="AI28" s="84"/>
      <c r="AJ28"/>
      <c r="AK28" s="84"/>
      <c r="AL28"/>
      <c r="AM28" s="84"/>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row>
    <row r="29" spans="1:263" s="87" customFormat="1" x14ac:dyDescent="0.25">
      <c r="A29"/>
      <c r="B29"/>
      <c r="C29" s="81"/>
      <c r="D29"/>
      <c r="E29"/>
      <c r="F29"/>
      <c r="G29" s="85"/>
      <c r="H29" s="85"/>
      <c r="I29" s="82"/>
      <c r="J29"/>
      <c r="K29"/>
      <c r="L29"/>
      <c r="M29"/>
      <c r="N29"/>
      <c r="O29"/>
      <c r="P29"/>
      <c r="Q29"/>
      <c r="R29"/>
      <c r="S29" s="82"/>
      <c r="T29" s="83"/>
      <c r="U29"/>
      <c r="V29" s="83"/>
      <c r="W29" s="83"/>
      <c r="X29" s="84"/>
      <c r="Y29" s="84"/>
      <c r="Z29" s="84"/>
      <c r="AA29" s="84"/>
      <c r="AB29" s="85"/>
      <c r="AC29" s="85"/>
      <c r="AD29" s="84"/>
      <c r="AE29" s="86"/>
      <c r="AF29"/>
      <c r="AG29"/>
      <c r="AH29"/>
      <c r="AI29" s="84"/>
      <c r="AJ29"/>
      <c r="AK29" s="84"/>
      <c r="AL29"/>
      <c r="AM29" s="84"/>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row>
    <row r="30" spans="1:263" s="87" customFormat="1" x14ac:dyDescent="0.25">
      <c r="A30"/>
      <c r="B30"/>
      <c r="C30" s="81"/>
      <c r="D30"/>
      <c r="E30"/>
      <c r="F30"/>
      <c r="G30" s="85"/>
      <c r="H30" s="85"/>
      <c r="I30" s="82"/>
      <c r="J30"/>
      <c r="K30"/>
      <c r="L30"/>
      <c r="M30"/>
      <c r="N30"/>
      <c r="O30"/>
      <c r="P30"/>
      <c r="Q30"/>
      <c r="R30"/>
      <c r="S30" s="82"/>
      <c r="T30" s="83"/>
      <c r="U30"/>
      <c r="V30" s="83"/>
      <c r="W30" s="83"/>
      <c r="X30" s="84"/>
      <c r="Y30" s="84"/>
      <c r="Z30" s="84"/>
      <c r="AA30" s="84"/>
      <c r="AB30" s="85"/>
      <c r="AC30" s="85"/>
      <c r="AD30" s="84"/>
      <c r="AE30" s="86"/>
      <c r="AF30"/>
      <c r="AG30"/>
      <c r="AH30"/>
      <c r="AI30" s="84"/>
      <c r="AJ30"/>
      <c r="AK30" s="84"/>
      <c r="AL30"/>
      <c r="AM30" s="84"/>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row>
    <row r="31" spans="1:263" s="87" customFormat="1" x14ac:dyDescent="0.25">
      <c r="A31"/>
      <c r="B31"/>
      <c r="C31" s="81"/>
      <c r="D31"/>
      <c r="E31"/>
      <c r="F31"/>
      <c r="G31" s="85"/>
      <c r="H31" s="85"/>
      <c r="I31" s="82"/>
      <c r="J31"/>
      <c r="K31"/>
      <c r="L31"/>
      <c r="M31"/>
      <c r="N31"/>
      <c r="O31"/>
      <c r="P31"/>
      <c r="Q31"/>
      <c r="R31"/>
      <c r="S31" s="82"/>
      <c r="T31" s="83"/>
      <c r="U31"/>
      <c r="V31" s="83"/>
      <c r="W31" s="83"/>
      <c r="X31" s="84"/>
      <c r="Y31" s="84"/>
      <c r="Z31" s="84"/>
      <c r="AA31" s="84"/>
      <c r="AB31" s="85"/>
      <c r="AC31" s="85"/>
      <c r="AD31" s="84"/>
      <c r="AE31" s="86"/>
      <c r="AF31"/>
      <c r="AG31"/>
      <c r="AH31"/>
      <c r="AI31" s="84"/>
      <c r="AJ31"/>
      <c r="AK31" s="84"/>
      <c r="AL31"/>
      <c r="AM31" s="84"/>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row>
    <row r="32" spans="1:263" s="87" customFormat="1" x14ac:dyDescent="0.25">
      <c r="A32"/>
      <c r="B32"/>
      <c r="C32" s="81"/>
      <c r="D32"/>
      <c r="E32"/>
      <c r="F32"/>
      <c r="G32" s="85"/>
      <c r="H32" s="85"/>
      <c r="I32" s="82"/>
      <c r="J32"/>
      <c r="K32"/>
      <c r="L32"/>
      <c r="M32"/>
      <c r="N32"/>
      <c r="O32"/>
      <c r="P32"/>
      <c r="Q32"/>
      <c r="R32"/>
      <c r="S32" s="82"/>
      <c r="T32" s="83"/>
      <c r="U32"/>
      <c r="V32" s="83"/>
      <c r="W32" s="83"/>
      <c r="X32" s="84"/>
      <c r="Y32" s="84"/>
      <c r="Z32" s="84"/>
      <c r="AA32" s="84"/>
      <c r="AB32" s="85"/>
      <c r="AC32" s="85"/>
      <c r="AD32" s="84"/>
      <c r="AE32" s="86"/>
      <c r="AF32"/>
      <c r="AG32"/>
      <c r="AH32"/>
      <c r="AI32" s="84"/>
      <c r="AJ32"/>
      <c r="AK32" s="84"/>
      <c r="AL32"/>
      <c r="AM32" s="84"/>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row>
    <row r="33" spans="1:263" s="87" customFormat="1" x14ac:dyDescent="0.25">
      <c r="A33"/>
      <c r="B33"/>
      <c r="C33" s="81"/>
      <c r="D33"/>
      <c r="E33"/>
      <c r="F33"/>
      <c r="G33" s="85"/>
      <c r="H33" s="85"/>
      <c r="I33" s="82"/>
      <c r="J33"/>
      <c r="K33"/>
      <c r="L33"/>
      <c r="M33"/>
      <c r="N33"/>
      <c r="O33"/>
      <c r="P33"/>
      <c r="Q33"/>
      <c r="R33"/>
      <c r="S33" s="82"/>
      <c r="T33" s="83"/>
      <c r="U33"/>
      <c r="V33" s="83"/>
      <c r="W33" s="83"/>
      <c r="X33" s="84"/>
      <c r="Y33" s="84"/>
      <c r="Z33" s="84"/>
      <c r="AA33" s="84"/>
      <c r="AB33" s="85"/>
      <c r="AC33" s="85"/>
      <c r="AD33" s="84"/>
      <c r="AE33" s="86"/>
      <c r="AF33"/>
      <c r="AG33"/>
      <c r="AH33"/>
      <c r="AI33" s="84"/>
      <c r="AJ33"/>
      <c r="AK33" s="84"/>
      <c r="AL33"/>
      <c r="AM33" s="84"/>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row>
    <row r="34" spans="1:263" s="87" customFormat="1" x14ac:dyDescent="0.25">
      <c r="A34"/>
      <c r="B34"/>
      <c r="C34" s="81"/>
      <c r="D34"/>
      <c r="E34"/>
      <c r="F34"/>
      <c r="G34" s="85"/>
      <c r="H34" s="85"/>
      <c r="I34" s="82"/>
      <c r="J34"/>
      <c r="K34"/>
      <c r="L34"/>
      <c r="M34"/>
      <c r="N34"/>
      <c r="O34"/>
      <c r="P34"/>
      <c r="Q34"/>
      <c r="R34"/>
      <c r="S34" s="82"/>
      <c r="T34" s="83"/>
      <c r="U34"/>
      <c r="V34" s="83"/>
      <c r="W34" s="83"/>
      <c r="X34" s="84"/>
      <c r="Y34" s="84"/>
      <c r="Z34" s="84"/>
      <c r="AA34" s="84"/>
      <c r="AB34" s="85"/>
      <c r="AC34" s="85"/>
      <c r="AD34" s="84"/>
      <c r="AE34" s="86"/>
      <c r="AF34"/>
      <c r="AG34"/>
      <c r="AH34"/>
      <c r="AI34" s="84"/>
      <c r="AJ34"/>
      <c r="AK34" s="84"/>
      <c r="AL34"/>
      <c r="AM34" s="8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row>
    <row r="35" spans="1:263" s="87" customFormat="1" x14ac:dyDescent="0.25">
      <c r="A35"/>
      <c r="B35"/>
      <c r="C35" s="81"/>
      <c r="D35"/>
      <c r="E35"/>
      <c r="F35"/>
      <c r="G35" s="85"/>
      <c r="H35" s="85"/>
      <c r="I35" s="82"/>
      <c r="J35"/>
      <c r="K35"/>
      <c r="L35"/>
      <c r="M35"/>
      <c r="N35"/>
      <c r="O35"/>
      <c r="P35"/>
      <c r="Q35"/>
      <c r="R35"/>
      <c r="S35" s="82"/>
      <c r="T35" s="83"/>
      <c r="U35"/>
      <c r="V35" s="83"/>
      <c r="W35" s="83"/>
      <c r="X35" s="84"/>
      <c r="Y35" s="84"/>
      <c r="Z35" s="84"/>
      <c r="AA35" s="84"/>
      <c r="AB35" s="85"/>
      <c r="AC35" s="85"/>
      <c r="AD35" s="84"/>
      <c r="AE35" s="86"/>
      <c r="AF35"/>
      <c r="AG35"/>
      <c r="AH35"/>
      <c r="AI35" s="84"/>
      <c r="AJ35"/>
      <c r="AK35" s="84"/>
      <c r="AL35"/>
      <c r="AM35" s="84"/>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row>
    <row r="36" spans="1:263" s="87" customFormat="1" x14ac:dyDescent="0.25">
      <c r="A36"/>
      <c r="B36"/>
      <c r="C36" s="81"/>
      <c r="D36"/>
      <c r="E36"/>
      <c r="F36"/>
      <c r="G36" s="85"/>
      <c r="H36" s="85"/>
      <c r="I36" s="82"/>
      <c r="J36"/>
      <c r="K36"/>
      <c r="L36"/>
      <c r="M36"/>
      <c r="N36"/>
      <c r="O36"/>
      <c r="P36"/>
      <c r="Q36"/>
      <c r="R36"/>
      <c r="S36" s="82"/>
      <c r="T36" s="83"/>
      <c r="U36"/>
      <c r="V36" s="83"/>
      <c r="W36" s="83"/>
      <c r="X36" s="84"/>
      <c r="Y36" s="84"/>
      <c r="Z36" s="84"/>
      <c r="AA36" s="84"/>
      <c r="AB36" s="85"/>
      <c r="AC36" s="85"/>
      <c r="AD36" s="84"/>
      <c r="AE36" s="86"/>
      <c r="AF36"/>
      <c r="AG36"/>
      <c r="AH36"/>
      <c r="AI36" s="84"/>
      <c r="AJ36"/>
      <c r="AK36" s="84"/>
      <c r="AL36"/>
      <c r="AM36" s="84"/>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row>
    <row r="37" spans="1:263" s="87" customFormat="1" x14ac:dyDescent="0.25">
      <c r="A37"/>
      <c r="B37"/>
      <c r="C37" s="81"/>
      <c r="D37"/>
      <c r="E37"/>
      <c r="F37"/>
      <c r="G37" s="85"/>
      <c r="H37" s="85"/>
      <c r="I37" s="82"/>
      <c r="J37"/>
      <c r="K37"/>
      <c r="L37"/>
      <c r="M37"/>
      <c r="N37"/>
      <c r="O37"/>
      <c r="P37"/>
      <c r="Q37"/>
      <c r="R37"/>
      <c r="S37" s="82"/>
      <c r="T37" s="83"/>
      <c r="U37"/>
      <c r="V37" s="83"/>
      <c r="W37" s="83"/>
      <c r="X37" s="84"/>
      <c r="Y37" s="84"/>
      <c r="Z37" s="84"/>
      <c r="AA37" s="84"/>
      <c r="AB37" s="85"/>
      <c r="AC37" s="85"/>
      <c r="AD37" s="84"/>
      <c r="AE37" s="86"/>
      <c r="AF37"/>
      <c r="AG37"/>
      <c r="AH37"/>
      <c r="AI37" s="84"/>
      <c r="AJ37"/>
      <c r="AK37" s="84"/>
      <c r="AL37"/>
      <c r="AM37" s="84"/>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row>
    <row r="38" spans="1:263" s="87" customFormat="1" x14ac:dyDescent="0.25">
      <c r="A38"/>
      <c r="B38"/>
      <c r="C38" s="81"/>
      <c r="D38"/>
      <c r="E38"/>
      <c r="F38"/>
      <c r="G38" s="85"/>
      <c r="H38" s="85"/>
      <c r="I38" s="82"/>
      <c r="J38"/>
      <c r="K38"/>
      <c r="L38"/>
      <c r="M38"/>
      <c r="N38"/>
      <c r="O38"/>
      <c r="P38"/>
      <c r="Q38"/>
      <c r="R38"/>
      <c r="S38" s="82"/>
      <c r="T38" s="83"/>
      <c r="U38"/>
      <c r="V38" s="83"/>
      <c r="W38" s="83"/>
      <c r="X38" s="84"/>
      <c r="Y38" s="84"/>
      <c r="Z38" s="84"/>
      <c r="AA38" s="84"/>
      <c r="AB38" s="85"/>
      <c r="AC38" s="85"/>
      <c r="AD38" s="84"/>
      <c r="AE38" s="86"/>
      <c r="AF38"/>
      <c r="AG38"/>
      <c r="AH38"/>
      <c r="AI38" s="84"/>
      <c r="AJ38"/>
      <c r="AK38" s="84"/>
      <c r="AL38"/>
      <c r="AM38" s="84"/>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row>
    <row r="39" spans="1:263" s="87" customFormat="1" x14ac:dyDescent="0.25">
      <c r="A39"/>
      <c r="B39"/>
      <c r="C39" s="81"/>
      <c r="D39"/>
      <c r="E39"/>
      <c r="F39"/>
      <c r="G39" s="85"/>
      <c r="H39" s="85"/>
      <c r="I39" s="82"/>
      <c r="J39"/>
      <c r="K39"/>
      <c r="L39"/>
      <c r="M39"/>
      <c r="N39"/>
      <c r="O39"/>
      <c r="P39"/>
      <c r="Q39"/>
      <c r="R39"/>
      <c r="S39" s="82"/>
      <c r="T39" s="83"/>
      <c r="U39"/>
      <c r="V39" s="83"/>
      <c r="W39" s="83"/>
      <c r="X39" s="84"/>
      <c r="Y39" s="84"/>
      <c r="Z39" s="84"/>
      <c r="AA39" s="84"/>
      <c r="AB39" s="85"/>
      <c r="AC39" s="85"/>
      <c r="AD39" s="84"/>
      <c r="AE39" s="86"/>
      <c r="AF39"/>
      <c r="AG39"/>
      <c r="AH39"/>
      <c r="AI39" s="84"/>
      <c r="AJ39"/>
      <c r="AK39" s="84"/>
      <c r="AL39"/>
      <c r="AM39" s="84"/>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row>
    <row r="40" spans="1:263" s="87" customFormat="1" x14ac:dyDescent="0.25">
      <c r="A40"/>
      <c r="B40"/>
      <c r="C40" s="81"/>
      <c r="D40"/>
      <c r="E40"/>
      <c r="F40"/>
      <c r="G40" s="85"/>
      <c r="H40" s="85"/>
      <c r="I40" s="82"/>
      <c r="J40"/>
      <c r="K40"/>
      <c r="L40"/>
      <c r="M40"/>
      <c r="N40"/>
      <c r="O40"/>
      <c r="P40"/>
      <c r="Q40"/>
      <c r="R40"/>
      <c r="S40" s="82"/>
      <c r="T40" s="83"/>
      <c r="U40"/>
      <c r="V40" s="83"/>
      <c r="W40" s="83"/>
      <c r="X40" s="84"/>
      <c r="Y40" s="84"/>
      <c r="Z40" s="84"/>
      <c r="AA40" s="84"/>
      <c r="AB40" s="85"/>
      <c r="AC40" s="85"/>
      <c r="AD40" s="84"/>
      <c r="AE40" s="86"/>
      <c r="AF40"/>
      <c r="AG40"/>
      <c r="AH40"/>
      <c r="AI40" s="84"/>
      <c r="AJ40"/>
      <c r="AK40" s="84"/>
      <c r="AL40"/>
      <c r="AM40" s="84"/>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row>
    <row r="41" spans="1:263" s="87" customFormat="1" x14ac:dyDescent="0.25">
      <c r="A41"/>
      <c r="B41"/>
      <c r="C41" s="81"/>
      <c r="D41"/>
      <c r="E41"/>
      <c r="F41"/>
      <c r="G41" s="85"/>
      <c r="H41" s="85"/>
      <c r="I41" s="82"/>
      <c r="J41"/>
      <c r="K41"/>
      <c r="L41"/>
      <c r="M41"/>
      <c r="N41"/>
      <c r="O41"/>
      <c r="P41"/>
      <c r="Q41"/>
      <c r="R41"/>
      <c r="S41" s="82"/>
      <c r="T41" s="83"/>
      <c r="U41"/>
      <c r="V41" s="83"/>
      <c r="W41" s="83"/>
      <c r="X41" s="84"/>
      <c r="Y41" s="84"/>
      <c r="Z41" s="84"/>
      <c r="AA41" s="84"/>
      <c r="AB41" s="85"/>
      <c r="AC41" s="85"/>
      <c r="AD41" s="84"/>
      <c r="AE41" s="86"/>
      <c r="AF41"/>
      <c r="AG41"/>
      <c r="AH41"/>
      <c r="AI41" s="84"/>
      <c r="AJ41"/>
      <c r="AK41" s="84"/>
      <c r="AL41"/>
      <c r="AM41" s="84"/>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row>
    <row r="42" spans="1:263" s="87" customFormat="1" x14ac:dyDescent="0.25">
      <c r="A42"/>
      <c r="B42"/>
      <c r="C42" s="81"/>
      <c r="D42"/>
      <c r="E42"/>
      <c r="F42"/>
      <c r="G42" s="85"/>
      <c r="H42" s="85"/>
      <c r="I42" s="82"/>
      <c r="J42"/>
      <c r="K42"/>
      <c r="L42"/>
      <c r="M42"/>
      <c r="N42"/>
      <c r="O42"/>
      <c r="P42"/>
      <c r="Q42"/>
      <c r="R42"/>
      <c r="S42" s="82"/>
      <c r="T42" s="83"/>
      <c r="U42"/>
      <c r="V42" s="83"/>
      <c r="W42" s="83"/>
      <c r="X42" s="84"/>
      <c r="Y42" s="84"/>
      <c r="Z42" s="84"/>
      <c r="AA42" s="84"/>
      <c r="AB42" s="85"/>
      <c r="AC42" s="85"/>
      <c r="AD42" s="84"/>
      <c r="AE42" s="86"/>
      <c r="AF42"/>
      <c r="AG42"/>
      <c r="AH42"/>
      <c r="AI42" s="84"/>
      <c r="AJ42"/>
      <c r="AK42" s="84"/>
      <c r="AL42"/>
      <c r="AM42" s="84"/>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row>
    <row r="43" spans="1:263" s="87" customFormat="1" x14ac:dyDescent="0.25">
      <c r="A43"/>
      <c r="B43"/>
      <c r="C43" s="81"/>
      <c r="D43"/>
      <c r="E43"/>
      <c r="F43"/>
      <c r="G43" s="85"/>
      <c r="H43" s="85"/>
      <c r="I43" s="82"/>
      <c r="J43"/>
      <c r="K43"/>
      <c r="L43"/>
      <c r="M43"/>
      <c r="N43"/>
      <c r="O43"/>
      <c r="P43"/>
      <c r="Q43"/>
      <c r="R43"/>
      <c r="S43" s="82"/>
      <c r="T43" s="83"/>
      <c r="U43"/>
      <c r="V43" s="83"/>
      <c r="W43" s="83"/>
      <c r="X43" s="84"/>
      <c r="Y43" s="84"/>
      <c r="Z43" s="84"/>
      <c r="AA43" s="84"/>
      <c r="AB43" s="85"/>
      <c r="AC43" s="85"/>
      <c r="AD43" s="84"/>
      <c r="AE43" s="86"/>
      <c r="AF43"/>
      <c r="AG43"/>
      <c r="AH43"/>
      <c r="AI43" s="84"/>
      <c r="AJ43"/>
      <c r="AK43" s="84"/>
      <c r="AL43"/>
      <c r="AM43" s="84"/>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row>
    <row r="44" spans="1:263" s="87" customFormat="1" x14ac:dyDescent="0.25">
      <c r="A44"/>
      <c r="B44"/>
      <c r="C44" s="81"/>
      <c r="D44"/>
      <c r="E44"/>
      <c r="F44"/>
      <c r="G44" s="85"/>
      <c r="H44" s="85"/>
      <c r="I44" s="82"/>
      <c r="J44"/>
      <c r="K44"/>
      <c r="L44"/>
      <c r="M44"/>
      <c r="N44"/>
      <c r="O44"/>
      <c r="P44"/>
      <c r="Q44"/>
      <c r="R44"/>
      <c r="S44" s="82"/>
      <c r="T44" s="83"/>
      <c r="U44"/>
      <c r="V44" s="83"/>
      <c r="W44" s="83"/>
      <c r="X44" s="84"/>
      <c r="Y44" s="84"/>
      <c r="Z44" s="84"/>
      <c r="AA44" s="84"/>
      <c r="AB44" s="85"/>
      <c r="AC44" s="85"/>
      <c r="AD44" s="84"/>
      <c r="AE44" s="86"/>
      <c r="AF44"/>
      <c r="AG44"/>
      <c r="AH44"/>
      <c r="AI44" s="84"/>
      <c r="AJ44"/>
      <c r="AK44" s="84"/>
      <c r="AL44"/>
      <c r="AM44" s="8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row>
    <row r="45" spans="1:263" s="87" customFormat="1" x14ac:dyDescent="0.25">
      <c r="A45"/>
      <c r="B45"/>
      <c r="C45" s="81"/>
      <c r="D45"/>
      <c r="E45"/>
      <c r="F45"/>
      <c r="G45" s="85"/>
      <c r="H45" s="85"/>
      <c r="I45" s="82"/>
      <c r="J45"/>
      <c r="K45"/>
      <c r="L45"/>
      <c r="M45"/>
      <c r="N45"/>
      <c r="O45"/>
      <c r="P45"/>
      <c r="Q45"/>
      <c r="R45"/>
      <c r="S45" s="82"/>
      <c r="T45" s="83"/>
      <c r="U45"/>
      <c r="V45" s="83"/>
      <c r="W45" s="83"/>
      <c r="X45" s="84"/>
      <c r="Y45" s="84"/>
      <c r="Z45" s="84"/>
      <c r="AA45" s="84"/>
      <c r="AB45" s="85"/>
      <c r="AC45" s="85"/>
      <c r="AD45" s="84"/>
      <c r="AE45" s="86"/>
      <c r="AF45"/>
      <c r="AG45"/>
      <c r="AH45"/>
      <c r="AI45" s="84"/>
      <c r="AJ45"/>
      <c r="AK45" s="84"/>
      <c r="AL45"/>
      <c r="AM45" s="84"/>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row>
    <row r="46" spans="1:263" s="87" customFormat="1" x14ac:dyDescent="0.25">
      <c r="A46"/>
      <c r="B46"/>
      <c r="C46" s="81"/>
      <c r="D46"/>
      <c r="E46"/>
      <c r="F46"/>
      <c r="G46" s="85"/>
      <c r="H46" s="85"/>
      <c r="I46" s="82"/>
      <c r="J46"/>
      <c r="K46"/>
      <c r="L46"/>
      <c r="M46"/>
      <c r="N46"/>
      <c r="O46"/>
      <c r="P46"/>
      <c r="Q46"/>
      <c r="R46"/>
      <c r="S46" s="82"/>
      <c r="T46" s="83"/>
      <c r="U46"/>
      <c r="V46" s="83"/>
      <c r="W46" s="83"/>
      <c r="X46" s="84"/>
      <c r="Y46" s="84"/>
      <c r="Z46" s="84"/>
      <c r="AA46" s="84"/>
      <c r="AB46" s="85"/>
      <c r="AC46" s="85"/>
      <c r="AD46" s="84"/>
      <c r="AE46" s="86"/>
      <c r="AF46"/>
      <c r="AG46"/>
      <c r="AH46"/>
      <c r="AI46" s="84"/>
      <c r="AJ46"/>
      <c r="AK46" s="84"/>
      <c r="AL46"/>
      <c r="AM46" s="84"/>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row>
    <row r="47" spans="1:263" s="87" customFormat="1" x14ac:dyDescent="0.25">
      <c r="A47"/>
      <c r="B47"/>
      <c r="C47" s="81"/>
      <c r="D47"/>
      <c r="E47"/>
      <c r="F47"/>
      <c r="G47" s="85"/>
      <c r="H47" s="85"/>
      <c r="I47" s="82"/>
      <c r="J47"/>
      <c r="K47"/>
      <c r="L47"/>
      <c r="M47"/>
      <c r="N47"/>
      <c r="O47"/>
      <c r="P47"/>
      <c r="Q47"/>
      <c r="R47"/>
      <c r="S47" s="82"/>
      <c r="T47" s="83"/>
      <c r="U47"/>
      <c r="V47" s="83"/>
      <c r="W47" s="83"/>
      <c r="X47" s="84"/>
      <c r="Y47" s="84"/>
      <c r="Z47" s="84"/>
      <c r="AA47" s="84"/>
      <c r="AB47" s="85"/>
      <c r="AC47" s="85"/>
      <c r="AD47" s="84"/>
      <c r="AE47" s="86"/>
      <c r="AF47"/>
      <c r="AG47"/>
      <c r="AH47"/>
      <c r="AI47" s="84"/>
      <c r="AJ47"/>
      <c r="AK47" s="84"/>
      <c r="AL47"/>
      <c r="AM47" s="84"/>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row>
    <row r="48" spans="1:263" s="87" customFormat="1" x14ac:dyDescent="0.25">
      <c r="A48"/>
      <c r="B48"/>
      <c r="C48" s="81"/>
      <c r="D48"/>
      <c r="E48"/>
      <c r="F48"/>
      <c r="G48" s="85"/>
      <c r="H48" s="85"/>
      <c r="I48" s="82"/>
      <c r="J48"/>
      <c r="K48"/>
      <c r="L48"/>
      <c r="M48"/>
      <c r="N48"/>
      <c r="O48"/>
      <c r="P48"/>
      <c r="Q48"/>
      <c r="R48"/>
      <c r="S48" s="82"/>
      <c r="T48" s="83"/>
      <c r="U48"/>
      <c r="V48" s="83"/>
      <c r="W48" s="83"/>
      <c r="X48" s="84"/>
      <c r="Y48" s="84"/>
      <c r="Z48" s="84"/>
      <c r="AA48" s="84"/>
      <c r="AB48" s="85"/>
      <c r="AC48" s="85"/>
      <c r="AD48" s="84"/>
      <c r="AE48" s="86"/>
      <c r="AF48"/>
      <c r="AG48"/>
      <c r="AH48"/>
      <c r="AI48" s="84"/>
      <c r="AJ48"/>
      <c r="AK48" s="84"/>
      <c r="AL48"/>
      <c r="AM48" s="84"/>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row>
    <row r="49" spans="1:263" s="87" customFormat="1" x14ac:dyDescent="0.25">
      <c r="A49"/>
      <c r="B49"/>
      <c r="C49" s="81"/>
      <c r="D49"/>
      <c r="E49"/>
      <c r="F49"/>
      <c r="G49" s="85"/>
      <c r="H49" s="85"/>
      <c r="I49" s="82"/>
      <c r="J49"/>
      <c r="K49"/>
      <c r="L49"/>
      <c r="M49"/>
      <c r="N49"/>
      <c r="O49"/>
      <c r="P49"/>
      <c r="Q49"/>
      <c r="R49"/>
      <c r="S49" s="82"/>
      <c r="T49" s="83"/>
      <c r="U49"/>
      <c r="V49" s="83"/>
      <c r="W49" s="83"/>
      <c r="X49" s="84"/>
      <c r="Y49" s="84"/>
      <c r="Z49" s="84"/>
      <c r="AA49" s="84"/>
      <c r="AB49" s="85"/>
      <c r="AC49" s="85"/>
      <c r="AD49" s="84"/>
      <c r="AE49" s="86"/>
      <c r="AF49"/>
      <c r="AG49"/>
      <c r="AH49"/>
      <c r="AI49" s="84"/>
      <c r="AJ49"/>
      <c r="AK49" s="84"/>
      <c r="AL49"/>
      <c r="AM49" s="84"/>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row>
    <row r="50" spans="1:263" s="87" customFormat="1" x14ac:dyDescent="0.25">
      <c r="A50"/>
      <c r="B50"/>
      <c r="C50" s="81"/>
      <c r="D50"/>
      <c r="E50"/>
      <c r="F50"/>
      <c r="G50" s="85"/>
      <c r="H50" s="85"/>
      <c r="I50" s="82"/>
      <c r="J50"/>
      <c r="K50"/>
      <c r="L50"/>
      <c r="M50"/>
      <c r="N50"/>
      <c r="O50"/>
      <c r="P50"/>
      <c r="Q50"/>
      <c r="R50"/>
      <c r="S50" s="82"/>
      <c r="T50" s="83"/>
      <c r="U50"/>
      <c r="V50" s="83"/>
      <c r="W50" s="83"/>
      <c r="X50" s="84"/>
      <c r="Y50" s="84"/>
      <c r="Z50" s="84"/>
      <c r="AA50" s="84"/>
      <c r="AB50" s="85"/>
      <c r="AC50" s="85"/>
      <c r="AD50" s="84"/>
      <c r="AE50" s="86"/>
      <c r="AF50"/>
      <c r="AG50"/>
      <c r="AH50"/>
      <c r="AI50" s="84"/>
      <c r="AJ50"/>
      <c r="AK50" s="84"/>
      <c r="AL50"/>
      <c r="AM50" s="84"/>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row>
    <row r="51" spans="1:263" s="87" customFormat="1" x14ac:dyDescent="0.25">
      <c r="A51"/>
      <c r="B51"/>
      <c r="C51" s="81"/>
      <c r="D51"/>
      <c r="E51"/>
      <c r="F51"/>
      <c r="G51" s="85"/>
      <c r="H51" s="85"/>
      <c r="I51" s="82"/>
      <c r="J51"/>
      <c r="K51"/>
      <c r="L51"/>
      <c r="M51"/>
      <c r="N51"/>
      <c r="O51"/>
      <c r="P51"/>
      <c r="Q51"/>
      <c r="R51"/>
      <c r="S51" s="82"/>
      <c r="T51" s="83"/>
      <c r="U51"/>
      <c r="V51" s="83"/>
      <c r="W51" s="83"/>
      <c r="X51" s="84"/>
      <c r="Y51" s="84"/>
      <c r="Z51" s="84"/>
      <c r="AA51" s="84"/>
      <c r="AB51" s="85"/>
      <c r="AC51" s="85"/>
      <c r="AD51" s="84"/>
      <c r="AE51" s="86"/>
      <c r="AF51"/>
      <c r="AG51"/>
      <c r="AH51"/>
      <c r="AI51" s="84"/>
      <c r="AJ51"/>
      <c r="AK51" s="84"/>
      <c r="AL51"/>
      <c r="AM51" s="84"/>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row>
    <row r="52" spans="1:263" s="87" customFormat="1" x14ac:dyDescent="0.25">
      <c r="A52"/>
      <c r="B52"/>
      <c r="C52" s="81"/>
      <c r="D52"/>
      <c r="E52"/>
      <c r="F52"/>
      <c r="G52" s="85"/>
      <c r="H52" s="85"/>
      <c r="I52" s="82"/>
      <c r="J52"/>
      <c r="K52"/>
      <c r="L52"/>
      <c r="M52"/>
      <c r="N52"/>
      <c r="O52"/>
      <c r="P52"/>
      <c r="Q52"/>
      <c r="R52"/>
      <c r="S52" s="82"/>
      <c r="T52" s="83"/>
      <c r="U52"/>
      <c r="V52" s="83"/>
      <c r="W52" s="83"/>
      <c r="X52" s="84"/>
      <c r="Y52" s="84"/>
      <c r="Z52" s="84"/>
      <c r="AA52" s="84"/>
      <c r="AB52" s="85"/>
      <c r="AC52" s="85"/>
      <c r="AD52" s="84"/>
      <c r="AE52" s="86"/>
      <c r="AF52"/>
      <c r="AG52"/>
      <c r="AH52"/>
      <c r="AI52" s="84"/>
      <c r="AJ52"/>
      <c r="AK52" s="84"/>
      <c r="AL52"/>
      <c r="AM52" s="84"/>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row>
    <row r="53" spans="1:263" s="87" customFormat="1" x14ac:dyDescent="0.25">
      <c r="A53"/>
      <c r="B53"/>
      <c r="C53" s="81"/>
      <c r="D53"/>
      <c r="E53"/>
      <c r="F53"/>
      <c r="G53" s="85"/>
      <c r="H53" s="85"/>
      <c r="I53" s="82"/>
      <c r="J53"/>
      <c r="K53"/>
      <c r="L53"/>
      <c r="M53"/>
      <c r="N53"/>
      <c r="O53"/>
      <c r="P53"/>
      <c r="Q53"/>
      <c r="R53"/>
      <c r="S53" s="82"/>
      <c r="T53" s="83"/>
      <c r="U53"/>
      <c r="V53" s="83"/>
      <c r="W53" s="83"/>
      <c r="X53" s="84"/>
      <c r="Y53" s="84"/>
      <c r="Z53" s="84"/>
      <c r="AA53" s="84"/>
      <c r="AB53" s="85"/>
      <c r="AC53" s="85"/>
      <c r="AD53" s="84"/>
      <c r="AE53" s="86"/>
      <c r="AF53"/>
      <c r="AG53"/>
      <c r="AH53"/>
      <c r="AI53" s="84"/>
      <c r="AJ53"/>
      <c r="AK53" s="84"/>
      <c r="AL53"/>
      <c r="AM53" s="84"/>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row>
    <row r="54" spans="1:263" s="87" customFormat="1" x14ac:dyDescent="0.25">
      <c r="A54"/>
      <c r="B54"/>
      <c r="C54" s="81"/>
      <c r="D54"/>
      <c r="E54"/>
      <c r="F54"/>
      <c r="G54" s="85"/>
      <c r="H54" s="85"/>
      <c r="I54" s="82"/>
      <c r="J54"/>
      <c r="K54"/>
      <c r="L54"/>
      <c r="M54"/>
      <c r="N54"/>
      <c r="O54"/>
      <c r="P54"/>
      <c r="Q54"/>
      <c r="R54"/>
      <c r="S54" s="82"/>
      <c r="T54" s="83"/>
      <c r="U54"/>
      <c r="V54" s="83"/>
      <c r="W54" s="83"/>
      <c r="X54" s="84"/>
      <c r="Y54" s="84"/>
      <c r="Z54" s="84"/>
      <c r="AA54" s="84"/>
      <c r="AB54" s="85"/>
      <c r="AC54" s="85"/>
      <c r="AD54" s="84"/>
      <c r="AE54" s="86"/>
      <c r="AF54"/>
      <c r="AG54"/>
      <c r="AH54"/>
      <c r="AI54" s="84"/>
      <c r="AJ54"/>
      <c r="AK54" s="84"/>
      <c r="AL54"/>
      <c r="AM54" s="8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row>
    <row r="55" spans="1:263" s="87" customFormat="1" x14ac:dyDescent="0.25">
      <c r="A55"/>
      <c r="B55"/>
      <c r="C55" s="81"/>
      <c r="D55"/>
      <c r="E55"/>
      <c r="F55"/>
      <c r="G55" s="85"/>
      <c r="H55" s="85"/>
      <c r="I55" s="82"/>
      <c r="J55"/>
      <c r="K55"/>
      <c r="L55"/>
      <c r="M55"/>
      <c r="N55"/>
      <c r="O55"/>
      <c r="P55"/>
      <c r="Q55"/>
      <c r="R55"/>
      <c r="S55" s="82"/>
      <c r="T55" s="83"/>
      <c r="U55"/>
      <c r="V55" s="83"/>
      <c r="W55" s="83"/>
      <c r="X55" s="84"/>
      <c r="Y55" s="84"/>
      <c r="Z55" s="84"/>
      <c r="AA55" s="84"/>
      <c r="AB55" s="85"/>
      <c r="AC55" s="85"/>
      <c r="AD55" s="84"/>
      <c r="AE55" s="86"/>
      <c r="AF55"/>
      <c r="AG55"/>
      <c r="AH55"/>
      <c r="AI55" s="84"/>
      <c r="AJ55"/>
      <c r="AK55" s="84"/>
      <c r="AL55"/>
      <c r="AM55" s="84"/>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row>
    <row r="56" spans="1:263" s="87" customFormat="1" x14ac:dyDescent="0.25">
      <c r="A56"/>
      <c r="B56"/>
      <c r="C56" s="81"/>
      <c r="D56"/>
      <c r="E56"/>
      <c r="F56"/>
      <c r="G56" s="85"/>
      <c r="H56" s="85"/>
      <c r="I56" s="82"/>
      <c r="J56"/>
      <c r="K56"/>
      <c r="L56"/>
      <c r="M56"/>
      <c r="N56"/>
      <c r="O56"/>
      <c r="P56"/>
      <c r="Q56"/>
      <c r="R56"/>
      <c r="S56" s="82"/>
      <c r="T56" s="83"/>
      <c r="U56"/>
      <c r="V56" s="83"/>
      <c r="W56" s="83"/>
      <c r="X56" s="84"/>
      <c r="Y56" s="84"/>
      <c r="Z56" s="84"/>
      <c r="AA56" s="84"/>
      <c r="AB56" s="85"/>
      <c r="AC56" s="85"/>
      <c r="AD56" s="84"/>
      <c r="AE56" s="86"/>
      <c r="AF56"/>
      <c r="AG56"/>
      <c r="AH56"/>
      <c r="AI56" s="84"/>
      <c r="AJ56"/>
      <c r="AK56" s="84"/>
      <c r="AL56"/>
      <c r="AM56" s="84"/>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row>
    <row r="57" spans="1:263" s="87" customFormat="1" x14ac:dyDescent="0.25">
      <c r="A57"/>
      <c r="B57"/>
      <c r="C57" s="81"/>
      <c r="D57"/>
      <c r="E57"/>
      <c r="F57"/>
      <c r="G57" s="85"/>
      <c r="H57" s="85"/>
      <c r="I57" s="82"/>
      <c r="J57"/>
      <c r="K57"/>
      <c r="L57"/>
      <c r="M57"/>
      <c r="N57"/>
      <c r="O57"/>
      <c r="P57"/>
      <c r="Q57"/>
      <c r="R57"/>
      <c r="S57" s="82"/>
      <c r="T57" s="83"/>
      <c r="U57"/>
      <c r="V57" s="83"/>
      <c r="W57" s="83"/>
      <c r="X57" s="84"/>
      <c r="Y57" s="84"/>
      <c r="Z57" s="84"/>
      <c r="AA57" s="84"/>
      <c r="AB57" s="85"/>
      <c r="AC57" s="85"/>
      <c r="AD57" s="84"/>
      <c r="AE57" s="86"/>
      <c r="AF57"/>
      <c r="AG57"/>
      <c r="AH57"/>
      <c r="AI57" s="84"/>
      <c r="AJ57"/>
      <c r="AK57" s="84"/>
      <c r="AL57"/>
      <c r="AM57" s="84"/>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row>
    <row r="58" spans="1:263" s="87" customFormat="1" x14ac:dyDescent="0.25">
      <c r="A58"/>
      <c r="B58"/>
      <c r="C58" s="81"/>
      <c r="D58"/>
      <c r="E58"/>
      <c r="F58"/>
      <c r="G58" s="85"/>
      <c r="H58" s="85"/>
      <c r="I58" s="82"/>
      <c r="J58"/>
      <c r="K58"/>
      <c r="L58"/>
      <c r="M58"/>
      <c r="N58"/>
      <c r="O58"/>
      <c r="P58"/>
      <c r="Q58"/>
      <c r="R58"/>
      <c r="S58" s="82"/>
      <c r="T58" s="83"/>
      <c r="U58"/>
      <c r="V58" s="83"/>
      <c r="W58" s="83"/>
      <c r="X58" s="84"/>
      <c r="Y58" s="84"/>
      <c r="Z58" s="84"/>
      <c r="AA58" s="84"/>
      <c r="AB58" s="85"/>
      <c r="AC58" s="85"/>
      <c r="AD58" s="84"/>
      <c r="AE58" s="86"/>
      <c r="AF58"/>
      <c r="AG58"/>
      <c r="AH58"/>
      <c r="AI58" s="84"/>
      <c r="AJ58"/>
      <c r="AK58" s="84"/>
      <c r="AL58"/>
      <c r="AM58" s="84"/>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row>
    <row r="59" spans="1:263" s="87" customFormat="1" x14ac:dyDescent="0.25">
      <c r="A59"/>
      <c r="B59"/>
      <c r="C59" s="81"/>
      <c r="D59"/>
      <c r="E59"/>
      <c r="F59"/>
      <c r="G59" s="85"/>
      <c r="H59" s="85"/>
      <c r="I59" s="82"/>
      <c r="J59"/>
      <c r="K59"/>
      <c r="L59"/>
      <c r="M59"/>
      <c r="N59"/>
      <c r="O59"/>
      <c r="P59"/>
      <c r="Q59"/>
      <c r="R59"/>
      <c r="S59" s="82"/>
      <c r="T59" s="83"/>
      <c r="U59"/>
      <c r="V59" s="83"/>
      <c r="W59" s="83"/>
      <c r="X59" s="84"/>
      <c r="Y59" s="84"/>
      <c r="Z59" s="84"/>
      <c r="AA59" s="84"/>
      <c r="AB59" s="85"/>
      <c r="AC59" s="85"/>
      <c r="AD59" s="84"/>
      <c r="AE59" s="86"/>
      <c r="AF59"/>
      <c r="AG59"/>
      <c r="AH59"/>
      <c r="AI59" s="84"/>
      <c r="AJ59"/>
      <c r="AK59" s="84"/>
      <c r="AL59"/>
      <c r="AM59" s="84"/>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row>
    <row r="60" spans="1:263" s="87" customFormat="1" x14ac:dyDescent="0.25">
      <c r="A60"/>
      <c r="B60"/>
      <c r="C60" s="81"/>
      <c r="D60"/>
      <c r="E60"/>
      <c r="F60"/>
      <c r="G60" s="85"/>
      <c r="H60" s="85"/>
      <c r="I60" s="82"/>
      <c r="J60"/>
      <c r="K60"/>
      <c r="L60"/>
      <c r="M60"/>
      <c r="N60"/>
      <c r="O60"/>
      <c r="P60"/>
      <c r="Q60"/>
      <c r="R60"/>
      <c r="S60" s="82"/>
      <c r="T60" s="83"/>
      <c r="U60"/>
      <c r="V60" s="83"/>
      <c r="W60" s="83"/>
      <c r="X60" s="84"/>
      <c r="Y60" s="84"/>
      <c r="Z60" s="84"/>
      <c r="AA60" s="84"/>
      <c r="AB60" s="85"/>
      <c r="AC60" s="85"/>
      <c r="AD60" s="84"/>
      <c r="AE60" s="86"/>
      <c r="AF60"/>
      <c r="AG60"/>
      <c r="AH60"/>
      <c r="AI60" s="84"/>
      <c r="AJ60"/>
      <c r="AK60" s="84"/>
      <c r="AL60"/>
      <c r="AM60" s="84"/>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row>
    <row r="61" spans="1:263" s="87" customFormat="1" x14ac:dyDescent="0.25">
      <c r="A61"/>
      <c r="B61"/>
      <c r="C61" s="81"/>
      <c r="D61"/>
      <c r="E61"/>
      <c r="F61"/>
      <c r="G61" s="85"/>
      <c r="H61" s="85"/>
      <c r="I61" s="82"/>
      <c r="J61"/>
      <c r="K61"/>
      <c r="L61"/>
      <c r="M61"/>
      <c r="N61"/>
      <c r="O61"/>
      <c r="P61"/>
      <c r="Q61"/>
      <c r="R61"/>
      <c r="S61" s="82"/>
      <c r="T61" s="83"/>
      <c r="U61"/>
      <c r="V61" s="83"/>
      <c r="W61" s="83"/>
      <c r="X61" s="84"/>
      <c r="Y61" s="84"/>
      <c r="Z61" s="84"/>
      <c r="AA61" s="84"/>
      <c r="AB61" s="85"/>
      <c r="AC61" s="85"/>
      <c r="AD61" s="84"/>
      <c r="AE61" s="86"/>
      <c r="AF61"/>
      <c r="AG61"/>
      <c r="AH61"/>
      <c r="AI61" s="84"/>
      <c r="AJ61"/>
      <c r="AK61" s="84"/>
      <c r="AL61"/>
      <c r="AM61" s="84"/>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row>
    <row r="62" spans="1:263" s="87" customFormat="1" x14ac:dyDescent="0.25">
      <c r="A62"/>
      <c r="B62"/>
      <c r="C62" s="81"/>
      <c r="D62"/>
      <c r="E62"/>
      <c r="F62"/>
      <c r="G62" s="85"/>
      <c r="H62" s="85"/>
      <c r="I62" s="82"/>
      <c r="J62"/>
      <c r="K62"/>
      <c r="L62"/>
      <c r="M62"/>
      <c r="N62"/>
      <c r="O62"/>
      <c r="P62"/>
      <c r="Q62"/>
      <c r="R62"/>
      <c r="S62" s="82"/>
      <c r="T62" s="83"/>
      <c r="U62"/>
      <c r="V62" s="83"/>
      <c r="W62" s="83"/>
      <c r="X62" s="84"/>
      <c r="Y62" s="84"/>
      <c r="Z62" s="84"/>
      <c r="AA62" s="84"/>
      <c r="AB62" s="85"/>
      <c r="AC62" s="85"/>
      <c r="AD62" s="84"/>
      <c r="AE62" s="86"/>
      <c r="AF62"/>
      <c r="AG62"/>
      <c r="AH62"/>
      <c r="AI62" s="84"/>
      <c r="AJ62"/>
      <c r="AK62" s="84"/>
      <c r="AL62"/>
      <c r="AM62" s="84"/>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row>
    <row r="63" spans="1:263" s="87" customFormat="1" x14ac:dyDescent="0.25">
      <c r="A63"/>
      <c r="B63"/>
      <c r="C63" s="81"/>
      <c r="D63"/>
      <c r="E63"/>
      <c r="F63"/>
      <c r="G63" s="85"/>
      <c r="H63" s="85"/>
      <c r="I63" s="82"/>
      <c r="J63"/>
      <c r="K63"/>
      <c r="L63"/>
      <c r="M63"/>
      <c r="N63"/>
      <c r="O63"/>
      <c r="P63"/>
      <c r="Q63"/>
      <c r="R63"/>
      <c r="S63" s="82"/>
      <c r="T63" s="83"/>
      <c r="U63"/>
      <c r="V63" s="83"/>
      <c r="W63" s="83"/>
      <c r="X63" s="84"/>
      <c r="Y63" s="84"/>
      <c r="Z63" s="84"/>
      <c r="AA63" s="84"/>
      <c r="AB63" s="85"/>
      <c r="AC63" s="85"/>
      <c r="AD63" s="84"/>
      <c r="AE63" s="86"/>
      <c r="AF63"/>
      <c r="AG63"/>
      <c r="AH63"/>
      <c r="AI63" s="84"/>
      <c r="AJ63"/>
      <c r="AK63" s="84"/>
      <c r="AL63"/>
      <c r="AM63" s="84"/>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row>
    <row r="64" spans="1:263" s="87" customFormat="1" x14ac:dyDescent="0.25">
      <c r="A64"/>
      <c r="B64"/>
      <c r="C64" s="81"/>
      <c r="D64"/>
      <c r="E64"/>
      <c r="F64"/>
      <c r="G64" s="85"/>
      <c r="H64" s="85"/>
      <c r="I64" s="82"/>
      <c r="J64"/>
      <c r="K64"/>
      <c r="L64"/>
      <c r="M64"/>
      <c r="N64"/>
      <c r="O64"/>
      <c r="P64"/>
      <c r="Q64"/>
      <c r="R64"/>
      <c r="S64" s="82"/>
      <c r="T64" s="83"/>
      <c r="U64"/>
      <c r="V64" s="83"/>
      <c r="W64" s="83"/>
      <c r="X64" s="84"/>
      <c r="Y64" s="84"/>
      <c r="Z64" s="84"/>
      <c r="AA64" s="84"/>
      <c r="AB64" s="85"/>
      <c r="AC64" s="85"/>
      <c r="AD64" s="84"/>
      <c r="AE64" s="86"/>
      <c r="AF64"/>
      <c r="AG64"/>
      <c r="AH64"/>
      <c r="AI64" s="84"/>
      <c r="AJ64"/>
      <c r="AK64" s="84"/>
      <c r="AL64"/>
      <c r="AM64" s="8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row>
    <row r="65" spans="1:263" s="87" customFormat="1" x14ac:dyDescent="0.25">
      <c r="A65"/>
      <c r="B65"/>
      <c r="C65" s="81"/>
      <c r="D65"/>
      <c r="E65"/>
      <c r="F65"/>
      <c r="G65" s="85"/>
      <c r="H65" s="85"/>
      <c r="I65" s="82"/>
      <c r="J65"/>
      <c r="K65"/>
      <c r="L65"/>
      <c r="M65"/>
      <c r="N65"/>
      <c r="O65"/>
      <c r="P65"/>
      <c r="Q65"/>
      <c r="R65"/>
      <c r="S65" s="82"/>
      <c r="T65" s="83"/>
      <c r="U65"/>
      <c r="V65" s="83"/>
      <c r="W65" s="83"/>
      <c r="X65" s="84"/>
      <c r="Y65" s="84"/>
      <c r="Z65" s="84"/>
      <c r="AA65" s="84"/>
      <c r="AB65" s="85"/>
      <c r="AC65" s="85"/>
      <c r="AD65" s="84"/>
      <c r="AE65" s="86"/>
      <c r="AF65"/>
      <c r="AG65"/>
      <c r="AH65"/>
      <c r="AI65" s="84"/>
      <c r="AJ65"/>
      <c r="AK65" s="84"/>
      <c r="AL65"/>
      <c r="AM65" s="84"/>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row>
    <row r="66" spans="1:263" s="87" customFormat="1" x14ac:dyDescent="0.25">
      <c r="A66"/>
      <c r="B66"/>
      <c r="C66" s="81"/>
      <c r="D66"/>
      <c r="E66"/>
      <c r="F66"/>
      <c r="G66" s="85"/>
      <c r="H66" s="85"/>
      <c r="I66" s="82"/>
      <c r="J66"/>
      <c r="K66"/>
      <c r="L66"/>
      <c r="M66"/>
      <c r="N66"/>
      <c r="O66"/>
      <c r="P66"/>
      <c r="Q66"/>
      <c r="R66"/>
      <c r="S66" s="82"/>
      <c r="T66" s="83"/>
      <c r="U66"/>
      <c r="V66" s="83"/>
      <c r="W66" s="83"/>
      <c r="X66" s="84"/>
      <c r="Y66" s="84"/>
      <c r="Z66" s="84"/>
      <c r="AA66" s="84"/>
      <c r="AB66" s="85"/>
      <c r="AC66" s="85"/>
      <c r="AD66" s="84"/>
      <c r="AE66" s="86"/>
      <c r="AF66"/>
      <c r="AG66"/>
      <c r="AH66"/>
      <c r="AI66" s="84"/>
      <c r="AJ66"/>
      <c r="AK66" s="84"/>
      <c r="AL66"/>
      <c r="AM66" s="84"/>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row>
    <row r="67" spans="1:263" s="87" customFormat="1" x14ac:dyDescent="0.25">
      <c r="A67"/>
      <c r="B67"/>
      <c r="C67" s="81"/>
      <c r="D67"/>
      <c r="E67"/>
      <c r="F67"/>
      <c r="G67" s="85"/>
      <c r="H67" s="85"/>
      <c r="I67" s="82"/>
      <c r="J67"/>
      <c r="K67"/>
      <c r="L67"/>
      <c r="M67"/>
      <c r="N67"/>
      <c r="O67"/>
      <c r="P67"/>
      <c r="Q67"/>
      <c r="R67"/>
      <c r="S67" s="82"/>
      <c r="T67" s="83"/>
      <c r="U67"/>
      <c r="V67" s="83"/>
      <c r="W67" s="83"/>
      <c r="X67" s="84"/>
      <c r="Y67" s="84"/>
      <c r="Z67" s="84"/>
      <c r="AA67" s="84"/>
      <c r="AB67" s="85"/>
      <c r="AC67" s="85"/>
      <c r="AD67" s="84"/>
      <c r="AE67" s="86"/>
      <c r="AF67"/>
      <c r="AG67"/>
      <c r="AH67"/>
      <c r="AI67" s="84"/>
      <c r="AJ67"/>
      <c r="AK67" s="84"/>
      <c r="AL67"/>
      <c r="AM67" s="84"/>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row>
    <row r="68" spans="1:263" s="87" customFormat="1" x14ac:dyDescent="0.25">
      <c r="A68"/>
      <c r="B68"/>
      <c r="C68" s="81"/>
      <c r="D68"/>
      <c r="E68"/>
      <c r="F68"/>
      <c r="G68" s="85"/>
      <c r="H68" s="85"/>
      <c r="I68" s="82"/>
      <c r="J68"/>
      <c r="K68"/>
      <c r="L68"/>
      <c r="M68"/>
      <c r="N68"/>
      <c r="O68"/>
      <c r="P68"/>
      <c r="Q68"/>
      <c r="R68"/>
      <c r="S68" s="82"/>
      <c r="T68" s="83"/>
      <c r="U68"/>
      <c r="V68" s="83"/>
      <c r="W68" s="83"/>
      <c r="X68" s="84"/>
      <c r="Y68" s="84"/>
      <c r="Z68" s="84"/>
      <c r="AA68" s="84"/>
      <c r="AB68" s="85"/>
      <c r="AC68" s="85"/>
      <c r="AD68" s="84"/>
      <c r="AE68" s="86"/>
      <c r="AF68"/>
      <c r="AG68"/>
      <c r="AH68"/>
      <c r="AI68" s="84"/>
      <c r="AJ68"/>
      <c r="AK68" s="84"/>
      <c r="AL68"/>
      <c r="AM68" s="84"/>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row>
    <row r="69" spans="1:263" s="87" customFormat="1" x14ac:dyDescent="0.25">
      <c r="A69"/>
      <c r="B69"/>
      <c r="C69" s="81"/>
      <c r="D69"/>
      <c r="E69"/>
      <c r="F69"/>
      <c r="G69" s="85"/>
      <c r="H69" s="85"/>
      <c r="I69" s="82"/>
      <c r="J69"/>
      <c r="K69"/>
      <c r="L69"/>
      <c r="M69"/>
      <c r="N69"/>
      <c r="O69"/>
      <c r="P69"/>
      <c r="Q69"/>
      <c r="R69"/>
      <c r="S69" s="82"/>
      <c r="T69" s="83"/>
      <c r="U69"/>
      <c r="V69" s="83"/>
      <c r="W69" s="83"/>
      <c r="X69" s="84"/>
      <c r="Y69" s="84"/>
      <c r="Z69" s="84"/>
      <c r="AA69" s="84"/>
      <c r="AB69" s="85"/>
      <c r="AC69" s="85"/>
      <c r="AD69" s="84"/>
      <c r="AE69" s="86"/>
      <c r="AF69"/>
      <c r="AG69"/>
      <c r="AH69"/>
      <c r="AI69" s="84"/>
      <c r="AJ69"/>
      <c r="AK69" s="84"/>
      <c r="AL69"/>
      <c r="AM69" s="84"/>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row>
    <row r="70" spans="1:263" s="87" customFormat="1" x14ac:dyDescent="0.25">
      <c r="A70"/>
      <c r="B70"/>
      <c r="C70" s="81"/>
      <c r="D70"/>
      <c r="E70"/>
      <c r="F70"/>
      <c r="G70" s="85"/>
      <c r="H70" s="85"/>
      <c r="I70" s="82"/>
      <c r="J70"/>
      <c r="K70"/>
      <c r="L70"/>
      <c r="M70"/>
      <c r="N70"/>
      <c r="O70"/>
      <c r="P70"/>
      <c r="Q70"/>
      <c r="R70"/>
      <c r="S70" s="82"/>
      <c r="T70" s="83"/>
      <c r="U70"/>
      <c r="V70" s="83"/>
      <c r="W70" s="83"/>
      <c r="X70" s="84"/>
      <c r="Y70" s="84"/>
      <c r="Z70" s="84"/>
      <c r="AA70" s="84"/>
      <c r="AB70" s="85"/>
      <c r="AC70" s="85"/>
      <c r="AD70" s="84"/>
      <c r="AE70" s="86"/>
      <c r="AF70"/>
      <c r="AG70"/>
      <c r="AH70"/>
      <c r="AI70" s="84"/>
      <c r="AJ70"/>
      <c r="AK70" s="84"/>
      <c r="AL70"/>
      <c r="AM70" s="84"/>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row>
    <row r="71" spans="1:263" s="87" customFormat="1" x14ac:dyDescent="0.25">
      <c r="A71"/>
      <c r="B71"/>
      <c r="C71" s="81"/>
      <c r="D71"/>
      <c r="E71"/>
      <c r="F71"/>
      <c r="G71" s="85"/>
      <c r="H71" s="85"/>
      <c r="I71" s="82"/>
      <c r="J71"/>
      <c r="K71"/>
      <c r="L71"/>
      <c r="M71"/>
      <c r="N71"/>
      <c r="O71"/>
      <c r="P71"/>
      <c r="Q71"/>
      <c r="R71"/>
      <c r="S71" s="82"/>
      <c r="T71" s="83"/>
      <c r="U71"/>
      <c r="V71" s="83"/>
      <c r="W71" s="83"/>
      <c r="X71" s="84"/>
      <c r="Y71" s="84"/>
      <c r="Z71" s="84"/>
      <c r="AA71" s="84"/>
      <c r="AB71" s="85"/>
      <c r="AC71" s="85"/>
      <c r="AD71" s="84"/>
      <c r="AE71" s="86"/>
      <c r="AF71"/>
      <c r="AG71"/>
      <c r="AH71"/>
      <c r="AI71" s="84"/>
      <c r="AJ71"/>
      <c r="AK71" s="84"/>
      <c r="AL71"/>
      <c r="AM71" s="84"/>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row>
    <row r="72" spans="1:263" s="87" customFormat="1" x14ac:dyDescent="0.25">
      <c r="A72"/>
      <c r="B72"/>
      <c r="C72" s="81"/>
      <c r="D72"/>
      <c r="E72"/>
      <c r="F72"/>
      <c r="G72" s="85"/>
      <c r="H72" s="85"/>
      <c r="I72" s="82"/>
      <c r="J72"/>
      <c r="K72"/>
      <c r="L72"/>
      <c r="M72"/>
      <c r="N72"/>
      <c r="O72"/>
      <c r="P72"/>
      <c r="Q72"/>
      <c r="R72"/>
      <c r="S72" s="82"/>
      <c r="T72" s="83"/>
      <c r="U72"/>
      <c r="V72" s="83"/>
      <c r="W72" s="83"/>
      <c r="X72" s="84"/>
      <c r="Y72" s="84"/>
      <c r="Z72" s="84"/>
      <c r="AA72" s="84"/>
      <c r="AB72" s="85"/>
      <c r="AC72" s="85"/>
      <c r="AD72" s="84"/>
      <c r="AE72" s="86"/>
      <c r="AF72"/>
      <c r="AG72"/>
      <c r="AH72"/>
      <c r="AI72" s="84"/>
      <c r="AJ72"/>
      <c r="AK72" s="84"/>
      <c r="AL72"/>
      <c r="AM72" s="84"/>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row>
    <row r="73" spans="1:263" s="87" customFormat="1" x14ac:dyDescent="0.25">
      <c r="A73"/>
      <c r="B73"/>
      <c r="C73" s="81"/>
      <c r="D73"/>
      <c r="E73"/>
      <c r="F73"/>
      <c r="G73" s="85"/>
      <c r="H73" s="85"/>
      <c r="I73" s="82"/>
      <c r="J73"/>
      <c r="K73"/>
      <c r="L73"/>
      <c r="M73"/>
      <c r="N73"/>
      <c r="O73"/>
      <c r="P73"/>
      <c r="Q73"/>
      <c r="R73"/>
      <c r="S73" s="82"/>
      <c r="T73" s="83"/>
      <c r="U73"/>
      <c r="V73" s="83"/>
      <c r="W73" s="83"/>
      <c r="X73" s="84"/>
      <c r="Y73" s="84"/>
      <c r="Z73" s="84"/>
      <c r="AA73" s="84"/>
      <c r="AB73" s="85"/>
      <c r="AC73" s="85"/>
      <c r="AD73" s="84"/>
      <c r="AE73" s="86"/>
      <c r="AF73"/>
      <c r="AG73"/>
      <c r="AH73"/>
      <c r="AI73" s="84"/>
      <c r="AJ73"/>
      <c r="AK73" s="84"/>
      <c r="AL73"/>
      <c r="AM73" s="84"/>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row>
    <row r="74" spans="1:263" s="87" customFormat="1" x14ac:dyDescent="0.25">
      <c r="A74"/>
      <c r="B74"/>
      <c r="C74" s="81"/>
      <c r="D74"/>
      <c r="E74"/>
      <c r="F74"/>
      <c r="G74" s="85"/>
      <c r="H74" s="85"/>
      <c r="I74" s="82"/>
      <c r="J74"/>
      <c r="K74"/>
      <c r="L74"/>
      <c r="M74"/>
      <c r="N74"/>
      <c r="O74"/>
      <c r="P74"/>
      <c r="Q74"/>
      <c r="R74"/>
      <c r="S74" s="82"/>
      <c r="T74" s="83"/>
      <c r="U74"/>
      <c r="V74" s="83"/>
      <c r="W74" s="83"/>
      <c r="X74" s="84"/>
      <c r="Y74" s="84"/>
      <c r="Z74" s="84"/>
      <c r="AA74" s="84"/>
      <c r="AB74" s="85"/>
      <c r="AC74" s="85"/>
      <c r="AD74" s="84"/>
      <c r="AE74" s="86"/>
      <c r="AF74"/>
      <c r="AG74"/>
      <c r="AH74"/>
      <c r="AI74" s="84"/>
      <c r="AJ74"/>
      <c r="AK74" s="84"/>
      <c r="AL74"/>
      <c r="AM74" s="8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row>
    <row r="75" spans="1:263" s="87" customFormat="1" x14ac:dyDescent="0.25">
      <c r="A75"/>
      <c r="B75"/>
      <c r="C75" s="81"/>
      <c r="D75"/>
      <c r="E75"/>
      <c r="F75"/>
      <c r="G75" s="85"/>
      <c r="H75" s="85"/>
      <c r="I75" s="82"/>
      <c r="J75"/>
      <c r="K75"/>
      <c r="L75"/>
      <c r="M75"/>
      <c r="N75"/>
      <c r="O75"/>
      <c r="P75"/>
      <c r="Q75"/>
      <c r="R75"/>
      <c r="S75" s="82"/>
      <c r="T75" s="83"/>
      <c r="U75"/>
      <c r="V75" s="83"/>
      <c r="W75" s="83"/>
      <c r="X75" s="84"/>
      <c r="Y75" s="84"/>
      <c r="Z75" s="84"/>
      <c r="AA75" s="84"/>
      <c r="AB75" s="85"/>
      <c r="AC75" s="85"/>
      <c r="AD75" s="84"/>
      <c r="AE75" s="86"/>
      <c r="AF75"/>
      <c r="AG75"/>
      <c r="AH75"/>
      <c r="AI75" s="84"/>
      <c r="AJ75"/>
      <c r="AK75" s="84"/>
      <c r="AL75"/>
      <c r="AM75" s="84"/>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row>
    <row r="76" spans="1:263" s="87" customFormat="1" x14ac:dyDescent="0.25">
      <c r="A76"/>
      <c r="B76"/>
      <c r="C76" s="81"/>
      <c r="D76"/>
      <c r="E76"/>
      <c r="F76"/>
      <c r="G76" s="85"/>
      <c r="H76" s="85"/>
      <c r="I76" s="82"/>
      <c r="J76"/>
      <c r="K76"/>
      <c r="L76"/>
      <c r="M76"/>
      <c r="N76"/>
      <c r="O76"/>
      <c r="P76"/>
      <c r="Q76"/>
      <c r="R76"/>
      <c r="S76" s="82"/>
      <c r="T76" s="83"/>
      <c r="U76"/>
      <c r="V76" s="83"/>
      <c r="W76" s="83"/>
      <c r="X76" s="84"/>
      <c r="Y76" s="84"/>
      <c r="Z76" s="84"/>
      <c r="AA76" s="84"/>
      <c r="AB76" s="85"/>
      <c r="AC76" s="85"/>
      <c r="AD76" s="84"/>
      <c r="AE76" s="86"/>
      <c r="AF76"/>
      <c r="AG76"/>
      <c r="AH76"/>
      <c r="AI76" s="84"/>
      <c r="AJ76"/>
      <c r="AK76" s="84"/>
      <c r="AL76"/>
      <c r="AM76" s="84"/>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row>
    <row r="77" spans="1:263" s="87" customFormat="1" x14ac:dyDescent="0.25">
      <c r="A77"/>
      <c r="B77"/>
      <c r="C77" s="81"/>
      <c r="D77"/>
      <c r="E77"/>
      <c r="F77"/>
      <c r="G77" s="85"/>
      <c r="H77" s="85"/>
      <c r="I77" s="82"/>
      <c r="J77"/>
      <c r="K77"/>
      <c r="L77"/>
      <c r="M77"/>
      <c r="N77"/>
      <c r="O77"/>
      <c r="P77"/>
      <c r="Q77"/>
      <c r="R77"/>
      <c r="S77" s="82"/>
      <c r="T77" s="83"/>
      <c r="U77"/>
      <c r="V77" s="83"/>
      <c r="W77" s="83"/>
      <c r="X77" s="84"/>
      <c r="Y77" s="84"/>
      <c r="Z77" s="84"/>
      <c r="AA77" s="84"/>
      <c r="AB77" s="85"/>
      <c r="AC77" s="85"/>
      <c r="AD77" s="84"/>
      <c r="AE77" s="86"/>
      <c r="AF77"/>
      <c r="AG77"/>
      <c r="AH77"/>
      <c r="AI77" s="84"/>
      <c r="AJ77"/>
      <c r="AK77" s="84"/>
      <c r="AL77"/>
      <c r="AM77" s="84"/>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row>
    <row r="78" spans="1:263" s="87" customFormat="1" x14ac:dyDescent="0.25">
      <c r="A78"/>
      <c r="B78"/>
      <c r="C78" s="81"/>
      <c r="D78"/>
      <c r="E78"/>
      <c r="F78"/>
      <c r="G78" s="85"/>
      <c r="H78" s="85"/>
      <c r="I78" s="82"/>
      <c r="J78"/>
      <c r="K78"/>
      <c r="L78"/>
      <c r="M78"/>
      <c r="N78"/>
      <c r="O78"/>
      <c r="P78"/>
      <c r="Q78"/>
      <c r="R78"/>
      <c r="S78" s="82"/>
      <c r="T78" s="83"/>
      <c r="U78"/>
      <c r="V78" s="83"/>
      <c r="W78" s="83"/>
      <c r="X78" s="84"/>
      <c r="Y78" s="84"/>
      <c r="Z78" s="84"/>
      <c r="AA78" s="84"/>
      <c r="AB78" s="85"/>
      <c r="AC78" s="85"/>
      <c r="AD78" s="84"/>
      <c r="AE78" s="86"/>
      <c r="AF78"/>
      <c r="AG78"/>
      <c r="AH78"/>
      <c r="AI78" s="84"/>
      <c r="AJ78"/>
      <c r="AK78" s="84"/>
      <c r="AL78"/>
      <c r="AM78" s="84"/>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row>
    <row r="79" spans="1:263" s="87" customFormat="1" x14ac:dyDescent="0.25">
      <c r="A79"/>
      <c r="B79"/>
      <c r="C79" s="81"/>
      <c r="D79"/>
      <c r="E79"/>
      <c r="F79"/>
      <c r="G79" s="85"/>
      <c r="H79" s="85"/>
      <c r="I79" s="82"/>
      <c r="J79"/>
      <c r="K79"/>
      <c r="L79"/>
      <c r="M79"/>
      <c r="N79"/>
      <c r="O79"/>
      <c r="P79"/>
      <c r="Q79"/>
      <c r="R79"/>
      <c r="S79" s="82"/>
      <c r="T79" s="83"/>
      <c r="U79"/>
      <c r="V79" s="83"/>
      <c r="W79" s="83"/>
      <c r="X79" s="84"/>
      <c r="Y79" s="84"/>
      <c r="Z79" s="84"/>
      <c r="AA79" s="84"/>
      <c r="AB79" s="85"/>
      <c r="AC79" s="85"/>
      <c r="AD79" s="84"/>
      <c r="AE79" s="86"/>
      <c r="AF79"/>
      <c r="AG79"/>
      <c r="AH79"/>
      <c r="AI79" s="84"/>
      <c r="AJ79"/>
      <c r="AK79" s="84"/>
      <c r="AL79"/>
      <c r="AM79" s="84"/>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row>
    <row r="80" spans="1:263" s="87" customFormat="1" x14ac:dyDescent="0.25">
      <c r="A80"/>
      <c r="B80"/>
      <c r="C80" s="81"/>
      <c r="D80"/>
      <c r="E80"/>
      <c r="F80"/>
      <c r="G80" s="85"/>
      <c r="H80" s="85"/>
      <c r="I80" s="82"/>
      <c r="J80"/>
      <c r="K80"/>
      <c r="L80"/>
      <c r="M80"/>
      <c r="N80"/>
      <c r="O80"/>
      <c r="P80"/>
      <c r="Q80"/>
      <c r="R80"/>
      <c r="S80" s="82"/>
      <c r="T80" s="83"/>
      <c r="U80"/>
      <c r="V80" s="83"/>
      <c r="W80" s="83"/>
      <c r="X80" s="84"/>
      <c r="Y80" s="84"/>
      <c r="Z80" s="84"/>
      <c r="AA80" s="84"/>
      <c r="AB80" s="85"/>
      <c r="AC80" s="85"/>
      <c r="AD80" s="84"/>
      <c r="AE80" s="86"/>
      <c r="AF80"/>
      <c r="AG80"/>
      <c r="AH80"/>
      <c r="AI80" s="84"/>
      <c r="AJ80"/>
      <c r="AK80" s="84"/>
      <c r="AL80"/>
      <c r="AM80" s="84"/>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row>
    <row r="81" spans="1:263" s="87" customFormat="1" x14ac:dyDescent="0.25">
      <c r="A81"/>
      <c r="B81"/>
      <c r="C81" s="81"/>
      <c r="D81"/>
      <c r="E81"/>
      <c r="F81"/>
      <c r="G81" s="85"/>
      <c r="H81" s="85"/>
      <c r="I81" s="82"/>
      <c r="J81"/>
      <c r="K81"/>
      <c r="L81"/>
      <c r="M81"/>
      <c r="N81"/>
      <c r="O81"/>
      <c r="P81"/>
      <c r="Q81"/>
      <c r="R81"/>
      <c r="S81" s="82"/>
      <c r="T81" s="83"/>
      <c r="U81"/>
      <c r="V81" s="83"/>
      <c r="W81" s="83"/>
      <c r="X81" s="84"/>
      <c r="Y81" s="84"/>
      <c r="Z81" s="84"/>
      <c r="AA81" s="84"/>
      <c r="AB81" s="85"/>
      <c r="AC81" s="85"/>
      <c r="AD81" s="84"/>
      <c r="AE81" s="86"/>
      <c r="AF81"/>
      <c r="AG81"/>
      <c r="AH81"/>
      <c r="AI81" s="84"/>
      <c r="AJ81"/>
      <c r="AK81" s="84"/>
      <c r="AL81"/>
      <c r="AM81" s="84"/>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row>
    <row r="82" spans="1:263" s="87" customFormat="1" x14ac:dyDescent="0.25">
      <c r="A82"/>
      <c r="B82"/>
      <c r="C82" s="81"/>
      <c r="D82"/>
      <c r="E82"/>
      <c r="F82"/>
      <c r="G82" s="85"/>
      <c r="H82" s="85"/>
      <c r="I82" s="82"/>
      <c r="J82"/>
      <c r="K82"/>
      <c r="L82"/>
      <c r="M82"/>
      <c r="N82"/>
      <c r="O82"/>
      <c r="P82"/>
      <c r="Q82"/>
      <c r="R82"/>
      <c r="S82" s="82"/>
      <c r="T82" s="83"/>
      <c r="U82"/>
      <c r="V82" s="83"/>
      <c r="W82" s="83"/>
      <c r="X82" s="84"/>
      <c r="Y82" s="84"/>
      <c r="Z82" s="84"/>
      <c r="AA82" s="84"/>
      <c r="AB82" s="85"/>
      <c r="AC82" s="85"/>
      <c r="AD82" s="84"/>
      <c r="AE82" s="86"/>
      <c r="AF82"/>
      <c r="AG82"/>
      <c r="AH82"/>
      <c r="AI82" s="84"/>
      <c r="AJ82"/>
      <c r="AK82" s="84"/>
      <c r="AL82"/>
      <c r="AM82" s="84"/>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row>
    <row r="83" spans="1:263" s="87" customFormat="1" x14ac:dyDescent="0.25">
      <c r="A83"/>
      <c r="B83"/>
      <c r="C83" s="81"/>
      <c r="D83"/>
      <c r="E83"/>
      <c r="F83"/>
      <c r="G83" s="85"/>
      <c r="H83" s="85"/>
      <c r="I83" s="82"/>
      <c r="J83"/>
      <c r="K83"/>
      <c r="L83"/>
      <c r="M83"/>
      <c r="N83"/>
      <c r="O83"/>
      <c r="P83"/>
      <c r="Q83"/>
      <c r="R83"/>
      <c r="S83" s="82"/>
      <c r="T83" s="83"/>
      <c r="U83"/>
      <c r="V83" s="83"/>
      <c r="W83" s="83"/>
      <c r="X83" s="84"/>
      <c r="Y83" s="84"/>
      <c r="Z83" s="84"/>
      <c r="AA83" s="84"/>
      <c r="AB83" s="85"/>
      <c r="AC83" s="85"/>
      <c r="AD83" s="84"/>
      <c r="AE83" s="86"/>
      <c r="AF83"/>
      <c r="AG83"/>
      <c r="AH83"/>
      <c r="AI83" s="84"/>
      <c r="AJ83"/>
      <c r="AK83" s="84"/>
      <c r="AL83"/>
      <c r="AM83" s="84"/>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row>
    <row r="84" spans="1:263" s="87" customFormat="1" x14ac:dyDescent="0.25">
      <c r="A84"/>
      <c r="B84"/>
      <c r="C84" s="81"/>
      <c r="D84"/>
      <c r="E84"/>
      <c r="F84"/>
      <c r="G84" s="85"/>
      <c r="H84" s="85"/>
      <c r="I84" s="82"/>
      <c r="J84"/>
      <c r="K84"/>
      <c r="L84"/>
      <c r="M84"/>
      <c r="N84"/>
      <c r="O84"/>
      <c r="P84"/>
      <c r="Q84"/>
      <c r="R84"/>
      <c r="S84" s="82"/>
      <c r="T84" s="83"/>
      <c r="U84"/>
      <c r="V84" s="83"/>
      <c r="W84" s="83"/>
      <c r="X84" s="84"/>
      <c r="Y84" s="84"/>
      <c r="Z84" s="84"/>
      <c r="AA84" s="84"/>
      <c r="AB84" s="85"/>
      <c r="AC84" s="85"/>
      <c r="AD84" s="84"/>
      <c r="AE84" s="86"/>
      <c r="AF84"/>
      <c r="AG84"/>
      <c r="AH84"/>
      <c r="AI84" s="84"/>
      <c r="AJ84"/>
      <c r="AK84" s="84"/>
      <c r="AL84"/>
      <c r="AM84" s="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row>
    <row r="85" spans="1:263" s="87" customFormat="1" x14ac:dyDescent="0.25">
      <c r="A85"/>
      <c r="B85"/>
      <c r="C85" s="81"/>
      <c r="D85"/>
      <c r="E85"/>
      <c r="F85"/>
      <c r="G85" s="85"/>
      <c r="H85" s="85"/>
      <c r="I85" s="82"/>
      <c r="J85"/>
      <c r="K85"/>
      <c r="L85"/>
      <c r="M85"/>
      <c r="N85"/>
      <c r="O85"/>
      <c r="P85"/>
      <c r="Q85"/>
      <c r="R85"/>
      <c r="S85" s="82"/>
      <c r="T85" s="83"/>
      <c r="U85"/>
      <c r="V85" s="83"/>
      <c r="W85" s="83"/>
      <c r="X85" s="84"/>
      <c r="Y85" s="84"/>
      <c r="Z85" s="84"/>
      <c r="AA85" s="84"/>
      <c r="AB85" s="85"/>
      <c r="AC85" s="85"/>
      <c r="AD85" s="84"/>
      <c r="AE85" s="86"/>
      <c r="AF85"/>
      <c r="AG85"/>
      <c r="AH85"/>
      <c r="AI85" s="84"/>
      <c r="AJ85"/>
      <c r="AK85" s="84"/>
      <c r="AL85"/>
      <c r="AM85" s="84"/>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row>
    <row r="86" spans="1:263" s="87" customFormat="1" x14ac:dyDescent="0.25">
      <c r="A86"/>
      <c r="B86"/>
      <c r="C86" s="81"/>
      <c r="D86"/>
      <c r="E86"/>
      <c r="F86"/>
      <c r="G86" s="85"/>
      <c r="H86" s="85"/>
      <c r="I86" s="82"/>
      <c r="J86"/>
      <c r="K86"/>
      <c r="L86"/>
      <c r="M86"/>
      <c r="N86"/>
      <c r="O86"/>
      <c r="P86"/>
      <c r="Q86"/>
      <c r="R86"/>
      <c r="S86" s="82"/>
      <c r="T86" s="83"/>
      <c r="U86"/>
      <c r="V86" s="83"/>
      <c r="W86" s="83"/>
      <c r="X86" s="84"/>
      <c r="Y86" s="84"/>
      <c r="Z86" s="84"/>
      <c r="AA86" s="84"/>
      <c r="AB86" s="85"/>
      <c r="AC86" s="85"/>
      <c r="AD86" s="84"/>
      <c r="AE86" s="86"/>
      <c r="AF86"/>
      <c r="AG86"/>
      <c r="AH86"/>
      <c r="AI86" s="84"/>
      <c r="AJ86"/>
      <c r="AK86" s="84"/>
      <c r="AL86"/>
      <c r="AM86" s="84"/>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row>
    <row r="87" spans="1:263" s="87" customFormat="1" x14ac:dyDescent="0.25">
      <c r="A87"/>
      <c r="B87"/>
      <c r="C87" s="81"/>
      <c r="D87"/>
      <c r="E87"/>
      <c r="F87"/>
      <c r="G87" s="85"/>
      <c r="H87" s="85"/>
      <c r="I87" s="82"/>
      <c r="J87"/>
      <c r="K87"/>
      <c r="L87"/>
      <c r="M87"/>
      <c r="N87"/>
      <c r="O87"/>
      <c r="P87"/>
      <c r="Q87"/>
      <c r="R87"/>
      <c r="S87" s="82"/>
      <c r="T87" s="83"/>
      <c r="U87"/>
      <c r="V87" s="83"/>
      <c r="W87" s="83"/>
      <c r="X87" s="84"/>
      <c r="Y87" s="84"/>
      <c r="Z87" s="84"/>
      <c r="AA87" s="84"/>
      <c r="AB87" s="85"/>
      <c r="AC87" s="85"/>
      <c r="AD87" s="84"/>
      <c r="AE87" s="86"/>
      <c r="AF87"/>
      <c r="AG87"/>
      <c r="AH87"/>
      <c r="AI87" s="84"/>
      <c r="AJ87"/>
      <c r="AK87" s="84"/>
      <c r="AL87"/>
      <c r="AM87" s="84"/>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row>
    <row r="88" spans="1:263" s="87" customFormat="1" x14ac:dyDescent="0.25">
      <c r="A88"/>
      <c r="B88"/>
      <c r="C88" s="81"/>
      <c r="D88"/>
      <c r="E88"/>
      <c r="F88"/>
      <c r="G88" s="85"/>
      <c r="H88" s="85"/>
      <c r="I88" s="82"/>
      <c r="J88"/>
      <c r="K88"/>
      <c r="L88"/>
      <c r="M88"/>
      <c r="N88"/>
      <c r="O88"/>
      <c r="P88"/>
      <c r="Q88"/>
      <c r="R88"/>
      <c r="S88" s="82"/>
      <c r="T88" s="83"/>
      <c r="U88"/>
      <c r="V88" s="83"/>
      <c r="W88" s="83"/>
      <c r="X88" s="84"/>
      <c r="Y88" s="84"/>
      <c r="Z88" s="84"/>
      <c r="AA88" s="84"/>
      <c r="AB88" s="85"/>
      <c r="AC88" s="85"/>
      <c r="AD88" s="84"/>
      <c r="AE88" s="86"/>
      <c r="AF88"/>
      <c r="AG88"/>
      <c r="AH88"/>
      <c r="AI88" s="84"/>
      <c r="AJ88"/>
      <c r="AK88" s="84"/>
      <c r="AL88"/>
      <c r="AM88" s="84"/>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row>
    <row r="89" spans="1:263" s="87" customFormat="1" x14ac:dyDescent="0.25">
      <c r="A89"/>
      <c r="B89"/>
      <c r="C89" s="81"/>
      <c r="D89"/>
      <c r="E89"/>
      <c r="F89"/>
      <c r="G89" s="85"/>
      <c r="H89" s="85"/>
      <c r="I89" s="82"/>
      <c r="J89"/>
      <c r="K89"/>
      <c r="L89"/>
      <c r="M89"/>
      <c r="N89"/>
      <c r="O89"/>
      <c r="P89"/>
      <c r="Q89"/>
      <c r="R89"/>
      <c r="S89" s="82"/>
      <c r="T89" s="83"/>
      <c r="U89"/>
      <c r="V89" s="83"/>
      <c r="W89" s="83"/>
      <c r="X89" s="84"/>
      <c r="Y89" s="84"/>
      <c r="Z89" s="84"/>
      <c r="AA89" s="84"/>
      <c r="AB89" s="85"/>
      <c r="AC89" s="85"/>
      <c r="AD89" s="84"/>
      <c r="AE89" s="86"/>
      <c r="AF89"/>
      <c r="AG89"/>
      <c r="AH89"/>
      <c r="AI89" s="84"/>
      <c r="AJ89"/>
      <c r="AK89" s="84"/>
      <c r="AL89"/>
      <c r="AM89" s="84"/>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row>
    <row r="90" spans="1:263" s="87" customFormat="1" x14ac:dyDescent="0.25">
      <c r="A90"/>
      <c r="B90"/>
      <c r="C90" s="81"/>
      <c r="D90"/>
      <c r="E90"/>
      <c r="F90"/>
      <c r="G90" s="85"/>
      <c r="H90" s="85"/>
      <c r="I90" s="82"/>
      <c r="J90"/>
      <c r="K90"/>
      <c r="L90"/>
      <c r="M90"/>
      <c r="N90"/>
      <c r="O90"/>
      <c r="P90"/>
      <c r="Q90"/>
      <c r="R90"/>
      <c r="S90" s="82"/>
      <c r="T90" s="83"/>
      <c r="U90"/>
      <c r="V90" s="83"/>
      <c r="W90" s="83"/>
      <c r="X90" s="84"/>
      <c r="Y90" s="84"/>
      <c r="Z90" s="84"/>
      <c r="AA90" s="84"/>
      <c r="AB90" s="85"/>
      <c r="AC90" s="85"/>
      <c r="AD90" s="84"/>
      <c r="AE90" s="86"/>
      <c r="AF90"/>
      <c r="AG90"/>
      <c r="AH90"/>
      <c r="AI90" s="84"/>
      <c r="AJ90"/>
      <c r="AK90" s="84"/>
      <c r="AL90"/>
      <c r="AM90" s="84"/>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row>
    <row r="91" spans="1:263" s="87" customFormat="1" x14ac:dyDescent="0.25">
      <c r="A91"/>
      <c r="B91"/>
      <c r="C91" s="81"/>
      <c r="D91"/>
      <c r="E91"/>
      <c r="F91"/>
      <c r="G91" s="85"/>
      <c r="H91" s="85"/>
      <c r="I91" s="82"/>
      <c r="J91"/>
      <c r="K91"/>
      <c r="L91"/>
      <c r="M91"/>
      <c r="N91"/>
      <c r="O91"/>
      <c r="P91"/>
      <c r="Q91"/>
      <c r="R91"/>
      <c r="S91" s="82"/>
      <c r="T91" s="83"/>
      <c r="U91"/>
      <c r="V91" s="83"/>
      <c r="W91" s="83"/>
      <c r="X91" s="84"/>
      <c r="Y91" s="84"/>
      <c r="Z91" s="84"/>
      <c r="AA91" s="84"/>
      <c r="AB91" s="85"/>
      <c r="AC91" s="85"/>
      <c r="AD91" s="84"/>
      <c r="AE91" s="86"/>
      <c r="AF91"/>
      <c r="AG91"/>
      <c r="AH91"/>
      <c r="AI91" s="84"/>
      <c r="AJ91"/>
      <c r="AK91" s="84"/>
      <c r="AL91"/>
      <c r="AM91" s="84"/>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row>
    <row r="92" spans="1:263" s="87" customFormat="1" x14ac:dyDescent="0.25">
      <c r="A92"/>
      <c r="B92"/>
      <c r="C92" s="81"/>
      <c r="D92"/>
      <c r="E92"/>
      <c r="F92"/>
      <c r="G92" s="85"/>
      <c r="H92" s="85"/>
      <c r="I92" s="82"/>
      <c r="J92"/>
      <c r="K92"/>
      <c r="L92"/>
      <c r="M92"/>
      <c r="N92"/>
      <c r="O92"/>
      <c r="P92"/>
      <c r="Q92"/>
      <c r="R92"/>
      <c r="S92" s="82"/>
      <c r="T92" s="83"/>
      <c r="U92"/>
      <c r="V92" s="83"/>
      <c r="W92" s="83"/>
      <c r="X92" s="84"/>
      <c r="Y92" s="84"/>
      <c r="Z92" s="84"/>
      <c r="AA92" s="84"/>
      <c r="AB92" s="85"/>
      <c r="AC92" s="85"/>
      <c r="AD92" s="84"/>
      <c r="AE92" s="86"/>
      <c r="AF92"/>
      <c r="AG92"/>
      <c r="AH92"/>
      <c r="AI92" s="84"/>
      <c r="AJ92"/>
      <c r="AK92" s="84"/>
      <c r="AL92"/>
      <c r="AM92" s="84"/>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row>
    <row r="93" spans="1:263" s="87" customFormat="1" x14ac:dyDescent="0.25">
      <c r="A93"/>
      <c r="B93"/>
      <c r="C93" s="81"/>
      <c r="D93"/>
      <c r="E93"/>
      <c r="F93"/>
      <c r="G93" s="85"/>
      <c r="H93" s="85"/>
      <c r="I93" s="82"/>
      <c r="J93"/>
      <c r="K93"/>
      <c r="L93"/>
      <c r="M93"/>
      <c r="N93"/>
      <c r="O93"/>
      <c r="P93"/>
      <c r="Q93"/>
      <c r="R93"/>
      <c r="S93" s="82"/>
      <c r="T93" s="83"/>
      <c r="U93"/>
      <c r="V93" s="83"/>
      <c r="W93" s="83"/>
      <c r="X93" s="84"/>
      <c r="Y93" s="84"/>
      <c r="Z93" s="84"/>
      <c r="AA93" s="84"/>
      <c r="AB93" s="85"/>
      <c r="AC93" s="85"/>
      <c r="AD93" s="84"/>
      <c r="AE93" s="86"/>
      <c r="AF93"/>
      <c r="AG93"/>
      <c r="AH93"/>
      <c r="AI93" s="84"/>
      <c r="AJ93"/>
      <c r="AK93" s="84"/>
      <c r="AL93"/>
      <c r="AM93" s="84"/>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row>
    <row r="94" spans="1:263" s="87" customFormat="1" x14ac:dyDescent="0.25">
      <c r="A94"/>
      <c r="B94"/>
      <c r="C94" s="81"/>
      <c r="D94"/>
      <c r="E94"/>
      <c r="F94"/>
      <c r="G94" s="85"/>
      <c r="H94" s="85"/>
      <c r="I94" s="82"/>
      <c r="J94"/>
      <c r="K94"/>
      <c r="L94"/>
      <c r="M94"/>
      <c r="N94"/>
      <c r="O94"/>
      <c r="P94"/>
      <c r="Q94"/>
      <c r="R94"/>
      <c r="S94" s="82"/>
      <c r="T94" s="83"/>
      <c r="U94"/>
      <c r="V94" s="83"/>
      <c r="W94" s="83"/>
      <c r="X94" s="84"/>
      <c r="Y94" s="84"/>
      <c r="Z94" s="84"/>
      <c r="AA94" s="84"/>
      <c r="AB94" s="85"/>
      <c r="AC94" s="85"/>
      <c r="AD94" s="84"/>
      <c r="AE94" s="86"/>
      <c r="AF94"/>
      <c r="AG94"/>
      <c r="AH94"/>
      <c r="AI94" s="84"/>
      <c r="AJ94"/>
      <c r="AK94" s="84"/>
      <c r="AL94"/>
      <c r="AM94" s="8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row>
    <row r="95" spans="1:263" s="87" customFormat="1" x14ac:dyDescent="0.25">
      <c r="A95"/>
      <c r="B95"/>
      <c r="C95" s="81"/>
      <c r="D95"/>
      <c r="E95"/>
      <c r="F95"/>
      <c r="G95" s="85"/>
      <c r="H95" s="85"/>
      <c r="I95" s="82"/>
      <c r="J95"/>
      <c r="K95"/>
      <c r="L95"/>
      <c r="M95"/>
      <c r="N95"/>
      <c r="O95"/>
      <c r="P95"/>
      <c r="Q95"/>
      <c r="R95"/>
      <c r="S95" s="82"/>
      <c r="T95" s="83"/>
      <c r="U95"/>
      <c r="V95" s="83"/>
      <c r="W95" s="83"/>
      <c r="X95" s="84"/>
      <c r="Y95" s="84"/>
      <c r="Z95" s="84"/>
      <c r="AA95" s="84"/>
      <c r="AB95" s="85"/>
      <c r="AC95" s="85"/>
      <c r="AD95" s="84"/>
      <c r="AE95" s="86"/>
      <c r="AF95"/>
      <c r="AG95"/>
      <c r="AH95"/>
      <c r="AI95" s="84"/>
      <c r="AJ95"/>
      <c r="AK95" s="84"/>
      <c r="AL95"/>
      <c r="AM95" s="84"/>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row>
    <row r="96" spans="1:263" s="87" customFormat="1" x14ac:dyDescent="0.25">
      <c r="A96"/>
      <c r="B96"/>
      <c r="C96" s="81"/>
      <c r="D96"/>
      <c r="E96"/>
      <c r="F96"/>
      <c r="G96" s="85"/>
      <c r="H96" s="85"/>
      <c r="I96" s="82"/>
      <c r="J96"/>
      <c r="K96"/>
      <c r="L96"/>
      <c r="M96"/>
      <c r="N96"/>
      <c r="O96"/>
      <c r="P96"/>
      <c r="Q96"/>
      <c r="R96"/>
      <c r="S96" s="82"/>
      <c r="T96" s="83"/>
      <c r="U96"/>
      <c r="V96" s="83"/>
      <c r="W96" s="83"/>
      <c r="X96" s="84"/>
      <c r="Y96" s="84"/>
      <c r="Z96" s="84"/>
      <c r="AA96" s="84"/>
      <c r="AB96" s="85"/>
      <c r="AC96" s="85"/>
      <c r="AD96" s="84"/>
      <c r="AE96" s="86"/>
      <c r="AF96"/>
      <c r="AG96"/>
      <c r="AH96"/>
      <c r="AI96" s="84"/>
      <c r="AJ96"/>
      <c r="AK96" s="84"/>
      <c r="AL96"/>
      <c r="AM96" s="84"/>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row>
    <row r="97" spans="1:263" s="87" customFormat="1" x14ac:dyDescent="0.25">
      <c r="A97"/>
      <c r="B97"/>
      <c r="C97" s="81"/>
      <c r="D97"/>
      <c r="E97"/>
      <c r="F97"/>
      <c r="G97" s="85"/>
      <c r="H97" s="85"/>
      <c r="I97" s="82"/>
      <c r="J97"/>
      <c r="K97"/>
      <c r="L97"/>
      <c r="M97"/>
      <c r="N97"/>
      <c r="O97"/>
      <c r="P97"/>
      <c r="Q97"/>
      <c r="R97"/>
      <c r="S97" s="82"/>
      <c r="T97" s="83"/>
      <c r="U97"/>
      <c r="V97" s="83"/>
      <c r="W97" s="83"/>
      <c r="X97" s="84"/>
      <c r="Y97" s="84"/>
      <c r="Z97" s="84"/>
      <c r="AA97" s="84"/>
      <c r="AB97" s="85"/>
      <c r="AC97" s="85"/>
      <c r="AD97" s="84"/>
      <c r="AE97" s="86"/>
      <c r="AF97"/>
      <c r="AG97"/>
      <c r="AH97"/>
      <c r="AI97" s="84"/>
      <c r="AJ97"/>
      <c r="AK97" s="84"/>
      <c r="AL97"/>
      <c r="AM97" s="84"/>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row>
    <row r="98" spans="1:263" s="87" customFormat="1" x14ac:dyDescent="0.25">
      <c r="A98"/>
      <c r="B98"/>
      <c r="C98" s="81"/>
      <c r="D98"/>
      <c r="E98"/>
      <c r="F98"/>
      <c r="G98" s="85"/>
      <c r="H98" s="85"/>
      <c r="I98" s="82"/>
      <c r="J98"/>
      <c r="K98"/>
      <c r="L98"/>
      <c r="M98"/>
      <c r="N98"/>
      <c r="O98"/>
      <c r="P98"/>
      <c r="Q98"/>
      <c r="R98"/>
      <c r="S98" s="82"/>
      <c r="T98" s="83"/>
      <c r="U98"/>
      <c r="V98" s="83"/>
      <c r="W98" s="83"/>
      <c r="X98" s="84"/>
      <c r="Y98" s="84"/>
      <c r="Z98" s="84"/>
      <c r="AA98" s="84"/>
      <c r="AB98" s="85"/>
      <c r="AC98" s="85"/>
      <c r="AD98" s="84"/>
      <c r="AE98" s="86"/>
      <c r="AF98"/>
      <c r="AG98"/>
      <c r="AH98"/>
      <c r="AI98" s="84"/>
      <c r="AJ98"/>
      <c r="AK98" s="84"/>
      <c r="AL98"/>
      <c r="AM98" s="84"/>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row>
    <row r="99" spans="1:263" s="87" customFormat="1" x14ac:dyDescent="0.25">
      <c r="A99"/>
      <c r="B99"/>
      <c r="C99" s="81"/>
      <c r="D99"/>
      <c r="E99"/>
      <c r="F99"/>
      <c r="G99" s="85"/>
      <c r="H99" s="85"/>
      <c r="I99" s="82"/>
      <c r="J99"/>
      <c r="K99"/>
      <c r="L99"/>
      <c r="M99"/>
      <c r="N99"/>
      <c r="O99"/>
      <c r="P99"/>
      <c r="Q99"/>
      <c r="R99"/>
      <c r="S99" s="82"/>
      <c r="T99" s="83"/>
      <c r="U99"/>
      <c r="V99" s="83"/>
      <c r="W99" s="83"/>
      <c r="X99" s="84"/>
      <c r="Y99" s="84"/>
      <c r="Z99" s="84"/>
      <c r="AA99" s="84"/>
      <c r="AB99" s="85"/>
      <c r="AC99" s="85"/>
      <c r="AD99" s="84"/>
      <c r="AE99" s="86"/>
      <c r="AF99"/>
      <c r="AG99"/>
      <c r="AH99"/>
      <c r="AI99" s="84"/>
      <c r="AJ99"/>
      <c r="AK99" s="84"/>
      <c r="AL99"/>
      <c r="AM99" s="84"/>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row>
    <row r="100" spans="1:263" s="87" customFormat="1" x14ac:dyDescent="0.25">
      <c r="A100"/>
      <c r="B100"/>
      <c r="C100" s="81"/>
      <c r="D100"/>
      <c r="E100"/>
      <c r="F100"/>
      <c r="G100" s="85"/>
      <c r="H100" s="85"/>
      <c r="I100" s="82"/>
      <c r="J100"/>
      <c r="K100"/>
      <c r="L100"/>
      <c r="M100"/>
      <c r="N100"/>
      <c r="O100"/>
      <c r="P100"/>
      <c r="Q100"/>
      <c r="R100"/>
      <c r="S100" s="82"/>
      <c r="T100" s="83"/>
      <c r="U100"/>
      <c r="V100" s="83"/>
      <c r="W100" s="83"/>
      <c r="X100" s="84"/>
      <c r="Y100" s="84"/>
      <c r="Z100" s="84"/>
      <c r="AA100" s="84"/>
      <c r="AB100" s="85"/>
      <c r="AC100" s="85"/>
      <c r="AD100" s="84"/>
      <c r="AE100" s="86"/>
      <c r="AF100"/>
      <c r="AG100"/>
      <c r="AH100"/>
      <c r="AI100" s="84"/>
      <c r="AJ100"/>
      <c r="AK100" s="84"/>
      <c r="AL100"/>
      <c r="AM100" s="84"/>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row>
    <row r="101" spans="1:263" s="87" customFormat="1" x14ac:dyDescent="0.25">
      <c r="A101"/>
      <c r="B101"/>
      <c r="C101" s="81"/>
      <c r="D101"/>
      <c r="E101"/>
      <c r="F101"/>
      <c r="G101" s="85"/>
      <c r="H101" s="85"/>
      <c r="I101" s="82"/>
      <c r="J101"/>
      <c r="K101"/>
      <c r="L101"/>
      <c r="M101"/>
      <c r="N101"/>
      <c r="O101"/>
      <c r="P101"/>
      <c r="Q101"/>
      <c r="R101"/>
      <c r="S101" s="82"/>
      <c r="T101" s="83"/>
      <c r="U101"/>
      <c r="V101" s="83"/>
      <c r="W101" s="83"/>
      <c r="X101" s="84"/>
      <c r="Y101" s="84"/>
      <c r="Z101" s="84"/>
      <c r="AA101" s="84"/>
      <c r="AB101" s="85"/>
      <c r="AC101" s="85"/>
      <c r="AD101" s="84"/>
      <c r="AE101" s="86"/>
      <c r="AF101"/>
      <c r="AG101"/>
      <c r="AH101"/>
      <c r="AI101" s="84"/>
      <c r="AJ101"/>
      <c r="AK101" s="84"/>
      <c r="AL101"/>
      <c r="AM101" s="84"/>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row>
    <row r="102" spans="1:263" s="87" customFormat="1" x14ac:dyDescent="0.25">
      <c r="A102"/>
      <c r="B102"/>
      <c r="C102" s="81"/>
      <c r="D102"/>
      <c r="E102"/>
      <c r="F102"/>
      <c r="G102" s="85"/>
      <c r="H102" s="85"/>
      <c r="I102" s="82"/>
      <c r="J102"/>
      <c r="K102"/>
      <c r="L102"/>
      <c r="M102"/>
      <c r="N102"/>
      <c r="O102"/>
      <c r="P102"/>
      <c r="Q102"/>
      <c r="R102"/>
      <c r="S102" s="82"/>
      <c r="T102" s="83"/>
      <c r="U102"/>
      <c r="V102" s="83"/>
      <c r="W102" s="83"/>
      <c r="X102" s="84"/>
      <c r="Y102" s="84"/>
      <c r="Z102" s="84"/>
      <c r="AA102" s="84"/>
      <c r="AB102" s="85"/>
      <c r="AC102" s="85"/>
      <c r="AD102" s="84"/>
      <c r="AE102" s="86"/>
      <c r="AF102"/>
      <c r="AG102"/>
      <c r="AH102"/>
      <c r="AI102" s="84"/>
      <c r="AJ102"/>
      <c r="AK102" s="84"/>
      <c r="AL102"/>
      <c r="AM102" s="84"/>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row>
    <row r="103" spans="1:263" s="87" customFormat="1" x14ac:dyDescent="0.25">
      <c r="A103"/>
      <c r="B103"/>
      <c r="C103" s="81"/>
      <c r="D103"/>
      <c r="E103"/>
      <c r="F103"/>
      <c r="G103" s="85"/>
      <c r="H103" s="85"/>
      <c r="I103" s="82"/>
      <c r="J103"/>
      <c r="K103"/>
      <c r="L103"/>
      <c r="M103"/>
      <c r="N103"/>
      <c r="O103"/>
      <c r="P103"/>
      <c r="Q103"/>
      <c r="R103"/>
      <c r="S103" s="82"/>
      <c r="T103" s="83"/>
      <c r="U103"/>
      <c r="V103" s="83"/>
      <c r="W103" s="83"/>
      <c r="X103" s="84"/>
      <c r="Y103" s="84"/>
      <c r="Z103" s="84"/>
      <c r="AA103" s="84"/>
      <c r="AB103" s="85"/>
      <c r="AC103" s="85"/>
      <c r="AD103" s="84"/>
      <c r="AE103" s="86"/>
      <c r="AF103"/>
      <c r="AG103"/>
      <c r="AH103"/>
      <c r="AI103" s="84"/>
      <c r="AJ103"/>
      <c r="AK103" s="84"/>
      <c r="AL103"/>
      <c r="AM103" s="84"/>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row>
    <row r="104" spans="1:263" s="87" customFormat="1" x14ac:dyDescent="0.25">
      <c r="A104"/>
      <c r="B104"/>
      <c r="C104" s="81"/>
      <c r="D104"/>
      <c r="E104"/>
      <c r="F104"/>
      <c r="G104" s="85"/>
      <c r="H104" s="85"/>
      <c r="I104" s="82"/>
      <c r="J104"/>
      <c r="K104"/>
      <c r="L104"/>
      <c r="M104"/>
      <c r="N104"/>
      <c r="O104"/>
      <c r="P104"/>
      <c r="Q104"/>
      <c r="R104"/>
      <c r="S104" s="82"/>
      <c r="T104" s="83"/>
      <c r="U104"/>
      <c r="V104" s="83"/>
      <c r="W104" s="83"/>
      <c r="X104" s="84"/>
      <c r="Y104" s="84"/>
      <c r="Z104" s="84"/>
      <c r="AA104" s="84"/>
      <c r="AB104" s="85"/>
      <c r="AC104" s="85"/>
      <c r="AD104" s="84"/>
      <c r="AE104" s="86"/>
      <c r="AF104"/>
      <c r="AG104"/>
      <c r="AH104"/>
      <c r="AI104" s="84"/>
      <c r="AJ104"/>
      <c r="AK104" s="84"/>
      <c r="AL104"/>
      <c r="AM104" s="8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row>
    <row r="105" spans="1:263" s="87" customFormat="1" x14ac:dyDescent="0.25">
      <c r="A105"/>
      <c r="B105"/>
      <c r="C105" s="81"/>
      <c r="D105"/>
      <c r="E105"/>
      <c r="F105"/>
      <c r="G105" s="85"/>
      <c r="H105" s="85"/>
      <c r="I105" s="82"/>
      <c r="J105"/>
      <c r="K105"/>
      <c r="L105"/>
      <c r="M105"/>
      <c r="N105"/>
      <c r="O105"/>
      <c r="P105"/>
      <c r="Q105"/>
      <c r="R105"/>
      <c r="S105" s="82"/>
      <c r="T105" s="83"/>
      <c r="U105"/>
      <c r="V105" s="83"/>
      <c r="W105" s="83"/>
      <c r="X105" s="84"/>
      <c r="Y105" s="84"/>
      <c r="Z105" s="84"/>
      <c r="AA105" s="84"/>
      <c r="AB105" s="85"/>
      <c r="AC105" s="85"/>
      <c r="AD105" s="84"/>
      <c r="AE105" s="86"/>
      <c r="AF105"/>
      <c r="AG105"/>
      <c r="AH105"/>
      <c r="AI105" s="84"/>
      <c r="AJ105"/>
      <c r="AK105" s="84"/>
      <c r="AL105"/>
      <c r="AM105" s="84"/>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row>
    <row r="106" spans="1:263" s="87" customFormat="1" x14ac:dyDescent="0.25">
      <c r="A106"/>
      <c r="B106"/>
      <c r="C106" s="81"/>
      <c r="D106"/>
      <c r="E106"/>
      <c r="F106"/>
      <c r="G106" s="85"/>
      <c r="H106" s="85"/>
      <c r="I106" s="82"/>
      <c r="J106"/>
      <c r="K106"/>
      <c r="L106"/>
      <c r="M106"/>
      <c r="N106"/>
      <c r="O106"/>
      <c r="P106"/>
      <c r="Q106"/>
      <c r="R106"/>
      <c r="S106" s="82"/>
      <c r="T106" s="83"/>
      <c r="U106"/>
      <c r="V106" s="83"/>
      <c r="W106" s="83"/>
      <c r="X106" s="84"/>
      <c r="Y106" s="84"/>
      <c r="Z106" s="84"/>
      <c r="AA106" s="84"/>
      <c r="AB106" s="85"/>
      <c r="AC106" s="85"/>
      <c r="AD106" s="84"/>
      <c r="AE106" s="86"/>
      <c r="AF106"/>
      <c r="AG106"/>
      <c r="AH106"/>
      <c r="AI106" s="84"/>
      <c r="AJ106"/>
      <c r="AK106" s="84"/>
      <c r="AL106"/>
      <c r="AM106" s="84"/>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row>
    <row r="107" spans="1:263" s="87" customFormat="1" x14ac:dyDescent="0.25">
      <c r="A107"/>
      <c r="B107"/>
      <c r="C107" s="81"/>
      <c r="D107"/>
      <c r="E107"/>
      <c r="F107"/>
      <c r="G107" s="85"/>
      <c r="H107" s="85"/>
      <c r="I107" s="82"/>
      <c r="J107"/>
      <c r="K107"/>
      <c r="L107"/>
      <c r="M107"/>
      <c r="N107"/>
      <c r="O107"/>
      <c r="P107"/>
      <c r="Q107"/>
      <c r="R107"/>
      <c r="S107" s="82"/>
      <c r="T107" s="83"/>
      <c r="U107"/>
      <c r="V107" s="83"/>
      <c r="W107" s="83"/>
      <c r="X107" s="84"/>
      <c r="Y107" s="84"/>
      <c r="Z107" s="84"/>
      <c r="AA107" s="84"/>
      <c r="AB107" s="85"/>
      <c r="AC107" s="85"/>
      <c r="AD107" s="84"/>
      <c r="AE107" s="86"/>
      <c r="AF107"/>
      <c r="AG107"/>
      <c r="AH107"/>
      <c r="AI107" s="84"/>
      <c r="AJ107"/>
      <c r="AK107" s="84"/>
      <c r="AL107"/>
      <c r="AM107" s="84"/>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row>
    <row r="108" spans="1:263" s="87" customFormat="1" x14ac:dyDescent="0.25">
      <c r="A108"/>
      <c r="B108"/>
      <c r="C108" s="81"/>
      <c r="D108"/>
      <c r="E108"/>
      <c r="F108"/>
      <c r="G108" s="85"/>
      <c r="H108" s="85"/>
      <c r="I108" s="82"/>
      <c r="J108"/>
      <c r="K108"/>
      <c r="L108"/>
      <c r="M108"/>
      <c r="N108"/>
      <c r="O108"/>
      <c r="P108"/>
      <c r="Q108"/>
      <c r="R108"/>
      <c r="S108" s="82"/>
      <c r="T108" s="83"/>
      <c r="U108"/>
      <c r="V108" s="83"/>
      <c r="W108" s="83"/>
      <c r="X108" s="84"/>
      <c r="Y108" s="84"/>
      <c r="Z108" s="84"/>
      <c r="AA108" s="84"/>
      <c r="AB108" s="85"/>
      <c r="AC108" s="85"/>
      <c r="AD108" s="84"/>
      <c r="AE108" s="86"/>
      <c r="AF108"/>
      <c r="AG108"/>
      <c r="AH108"/>
      <c r="AI108" s="84"/>
      <c r="AJ108"/>
      <c r="AK108" s="84"/>
      <c r="AL108"/>
      <c r="AM108" s="84"/>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row>
    <row r="109" spans="1:263" s="87" customFormat="1" x14ac:dyDescent="0.25">
      <c r="A109"/>
      <c r="B109"/>
      <c r="C109" s="81"/>
      <c r="D109"/>
      <c r="E109"/>
      <c r="F109"/>
      <c r="G109" s="85"/>
      <c r="H109" s="85"/>
      <c r="I109" s="82"/>
      <c r="J109"/>
      <c r="K109"/>
      <c r="L109"/>
      <c r="M109"/>
      <c r="N109"/>
      <c r="O109"/>
      <c r="P109"/>
      <c r="Q109"/>
      <c r="R109"/>
      <c r="S109" s="82"/>
      <c r="T109" s="83"/>
      <c r="U109"/>
      <c r="V109" s="83"/>
      <c r="W109" s="83"/>
      <c r="X109" s="84"/>
      <c r="Y109" s="84"/>
      <c r="Z109" s="84"/>
      <c r="AA109" s="84"/>
      <c r="AB109" s="85"/>
      <c r="AC109" s="85"/>
      <c r="AD109" s="84"/>
      <c r="AE109" s="86"/>
      <c r="AF109"/>
      <c r="AG109"/>
      <c r="AH109"/>
      <c r="AI109" s="84"/>
      <c r="AJ109"/>
      <c r="AK109" s="84"/>
      <c r="AL109"/>
      <c r="AM109" s="84"/>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row>
    <row r="110" spans="1:263" s="87" customFormat="1" x14ac:dyDescent="0.25">
      <c r="A110"/>
      <c r="B110"/>
      <c r="C110" s="81"/>
      <c r="D110"/>
      <c r="E110"/>
      <c r="F110"/>
      <c r="G110" s="85"/>
      <c r="H110" s="85"/>
      <c r="I110" s="82"/>
      <c r="J110"/>
      <c r="K110"/>
      <c r="L110"/>
      <c r="M110"/>
      <c r="N110"/>
      <c r="O110"/>
      <c r="P110"/>
      <c r="Q110"/>
      <c r="R110"/>
      <c r="S110" s="82"/>
      <c r="T110" s="83"/>
      <c r="U110"/>
      <c r="V110" s="83"/>
      <c r="W110" s="83"/>
      <c r="X110" s="84"/>
      <c r="Y110" s="84"/>
      <c r="Z110" s="84"/>
      <c r="AA110" s="84"/>
      <c r="AB110" s="85"/>
      <c r="AC110" s="85"/>
      <c r="AD110" s="84"/>
      <c r="AE110" s="86"/>
      <c r="AF110"/>
      <c r="AG110"/>
      <c r="AH110"/>
      <c r="AI110" s="84"/>
      <c r="AJ110"/>
      <c r="AK110" s="84"/>
      <c r="AL110"/>
      <c r="AM110" s="84"/>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row>
    <row r="111" spans="1:263" s="87" customFormat="1" x14ac:dyDescent="0.25">
      <c r="A111"/>
      <c r="B111"/>
      <c r="C111" s="81"/>
      <c r="D111"/>
      <c r="E111"/>
      <c r="F111"/>
      <c r="G111" s="85"/>
      <c r="H111" s="85"/>
      <c r="I111" s="82"/>
      <c r="J111"/>
      <c r="K111"/>
      <c r="L111"/>
      <c r="M111"/>
      <c r="N111"/>
      <c r="O111"/>
      <c r="P111"/>
      <c r="Q111"/>
      <c r="R111"/>
      <c r="S111" s="82"/>
      <c r="T111" s="83"/>
      <c r="U111"/>
      <c r="V111" s="83"/>
      <c r="W111" s="83"/>
      <c r="X111" s="84"/>
      <c r="Y111" s="84"/>
      <c r="Z111" s="84"/>
      <c r="AA111" s="84"/>
      <c r="AB111" s="85"/>
      <c r="AC111" s="85"/>
      <c r="AD111" s="84"/>
      <c r="AE111" s="86"/>
      <c r="AF111"/>
      <c r="AG111"/>
      <c r="AH111"/>
      <c r="AI111" s="84"/>
      <c r="AJ111"/>
      <c r="AK111" s="84"/>
      <c r="AL111"/>
      <c r="AM111" s="84"/>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row>
    <row r="112" spans="1:263" s="87" customFormat="1" x14ac:dyDescent="0.25">
      <c r="A112"/>
      <c r="B112"/>
      <c r="C112" s="81"/>
      <c r="D112"/>
      <c r="E112"/>
      <c r="F112"/>
      <c r="G112" s="85"/>
      <c r="H112" s="85"/>
      <c r="I112" s="82"/>
      <c r="J112"/>
      <c r="K112"/>
      <c r="L112"/>
      <c r="M112"/>
      <c r="N112"/>
      <c r="O112"/>
      <c r="P112"/>
      <c r="Q112"/>
      <c r="R112"/>
      <c r="S112" s="82"/>
      <c r="T112" s="83"/>
      <c r="U112"/>
      <c r="V112" s="83"/>
      <c r="W112" s="83"/>
      <c r="X112" s="84"/>
      <c r="Y112" s="84"/>
      <c r="Z112" s="84"/>
      <c r="AA112" s="84"/>
      <c r="AB112" s="85"/>
      <c r="AC112" s="85"/>
      <c r="AD112" s="84"/>
      <c r="AE112" s="86"/>
      <c r="AF112"/>
      <c r="AG112"/>
      <c r="AH112"/>
      <c r="AI112" s="84"/>
      <c r="AJ112"/>
      <c r="AK112" s="84"/>
      <c r="AL112"/>
      <c r="AM112" s="84"/>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row>
    <row r="113" spans="1:263" s="87" customFormat="1" x14ac:dyDescent="0.25">
      <c r="A113"/>
      <c r="B113"/>
      <c r="C113" s="81"/>
      <c r="D113"/>
      <c r="E113"/>
      <c r="F113"/>
      <c r="G113" s="85"/>
      <c r="H113" s="85"/>
      <c r="I113" s="82"/>
      <c r="J113"/>
      <c r="K113"/>
      <c r="L113"/>
      <c r="M113"/>
      <c r="N113"/>
      <c r="O113"/>
      <c r="P113"/>
      <c r="Q113"/>
      <c r="R113"/>
      <c r="S113" s="82"/>
      <c r="T113" s="83"/>
      <c r="U113"/>
      <c r="V113" s="83"/>
      <c r="W113" s="83"/>
      <c r="X113" s="84"/>
      <c r="Y113" s="84"/>
      <c r="Z113" s="84"/>
      <c r="AA113" s="84"/>
      <c r="AB113" s="85"/>
      <c r="AC113" s="85"/>
      <c r="AD113" s="84"/>
      <c r="AE113" s="86"/>
      <c r="AF113"/>
      <c r="AG113"/>
      <c r="AH113"/>
      <c r="AI113" s="84"/>
      <c r="AJ113"/>
      <c r="AK113" s="84"/>
      <c r="AL113"/>
      <c r="AM113" s="84"/>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row>
    <row r="114" spans="1:263" s="87" customFormat="1" x14ac:dyDescent="0.25">
      <c r="A114"/>
      <c r="B114"/>
      <c r="C114" s="81"/>
      <c r="D114"/>
      <c r="E114"/>
      <c r="F114"/>
      <c r="G114" s="85"/>
      <c r="H114" s="85"/>
      <c r="I114" s="82"/>
      <c r="J114"/>
      <c r="K114"/>
      <c r="L114"/>
      <c r="M114"/>
      <c r="N114"/>
      <c r="O114"/>
      <c r="P114"/>
      <c r="Q114"/>
      <c r="R114"/>
      <c r="S114" s="82"/>
      <c r="T114" s="83"/>
      <c r="U114"/>
      <c r="V114" s="83"/>
      <c r="W114" s="83"/>
      <c r="X114" s="84"/>
      <c r="Y114" s="84"/>
      <c r="Z114" s="84"/>
      <c r="AA114" s="84"/>
      <c r="AB114" s="85"/>
      <c r="AC114" s="85"/>
      <c r="AD114" s="84"/>
      <c r="AE114" s="86"/>
      <c r="AF114"/>
      <c r="AG114"/>
      <c r="AH114"/>
      <c r="AI114" s="84"/>
      <c r="AJ114"/>
      <c r="AK114" s="84"/>
      <c r="AL114"/>
      <c r="AM114" s="8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row>
    <row r="115" spans="1:263" s="87" customFormat="1" x14ac:dyDescent="0.25">
      <c r="A115"/>
      <c r="B115"/>
      <c r="C115" s="81"/>
      <c r="D115"/>
      <c r="E115"/>
      <c r="F115"/>
      <c r="G115" s="85"/>
      <c r="H115" s="85"/>
      <c r="I115" s="82"/>
      <c r="J115"/>
      <c r="K115"/>
      <c r="L115"/>
      <c r="M115"/>
      <c r="N115"/>
      <c r="O115"/>
      <c r="P115"/>
      <c r="Q115"/>
      <c r="R115"/>
      <c r="S115" s="82"/>
      <c r="T115" s="83"/>
      <c r="U115"/>
      <c r="V115" s="83"/>
      <c r="W115" s="83"/>
      <c r="X115" s="84"/>
      <c r="Y115" s="84"/>
      <c r="Z115" s="84"/>
      <c r="AA115" s="84"/>
      <c r="AB115" s="85"/>
      <c r="AC115" s="85"/>
      <c r="AD115" s="84"/>
      <c r="AE115" s="86"/>
      <c r="AF115"/>
      <c r="AG115"/>
      <c r="AH115"/>
      <c r="AI115" s="84"/>
      <c r="AJ115"/>
      <c r="AK115" s="84"/>
      <c r="AL115"/>
      <c r="AM115" s="84"/>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row>
    <row r="116" spans="1:263" s="87" customFormat="1" x14ac:dyDescent="0.25">
      <c r="A116"/>
      <c r="B116"/>
      <c r="C116" s="81"/>
      <c r="D116"/>
      <c r="E116"/>
      <c r="F116"/>
      <c r="G116" s="85"/>
      <c r="H116" s="85"/>
      <c r="I116" s="82"/>
      <c r="J116"/>
      <c r="K116"/>
      <c r="L116"/>
      <c r="M116"/>
      <c r="N116"/>
      <c r="O116"/>
      <c r="P116"/>
      <c r="Q116"/>
      <c r="R116"/>
      <c r="S116" s="82"/>
      <c r="T116" s="83"/>
      <c r="U116"/>
      <c r="V116" s="83"/>
      <c r="W116" s="83"/>
      <c r="X116" s="84"/>
      <c r="Y116" s="84"/>
      <c r="Z116" s="84"/>
      <c r="AA116" s="84"/>
      <c r="AB116" s="85"/>
      <c r="AC116" s="85"/>
      <c r="AD116" s="84"/>
      <c r="AE116" s="86"/>
      <c r="AF116"/>
      <c r="AG116"/>
      <c r="AH116"/>
      <c r="AI116" s="84"/>
      <c r="AJ116"/>
      <c r="AK116" s="84"/>
      <c r="AL116"/>
      <c r="AM116" s="84"/>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row>
    <row r="117" spans="1:263" s="87" customFormat="1" x14ac:dyDescent="0.25">
      <c r="A117"/>
      <c r="B117"/>
      <c r="C117" s="81"/>
      <c r="D117"/>
      <c r="E117"/>
      <c r="F117"/>
      <c r="G117" s="85"/>
      <c r="H117" s="85"/>
      <c r="I117" s="82"/>
      <c r="J117"/>
      <c r="K117"/>
      <c r="L117"/>
      <c r="M117"/>
      <c r="N117"/>
      <c r="O117"/>
      <c r="P117"/>
      <c r="Q117"/>
      <c r="R117"/>
      <c r="S117" s="82"/>
      <c r="T117" s="83"/>
      <c r="U117"/>
      <c r="V117" s="83"/>
      <c r="W117" s="83"/>
      <c r="X117" s="84"/>
      <c r="Y117" s="84"/>
      <c r="Z117" s="84"/>
      <c r="AA117" s="84"/>
      <c r="AB117" s="85"/>
      <c r="AC117" s="85"/>
      <c r="AD117" s="84"/>
      <c r="AE117" s="86"/>
      <c r="AF117"/>
      <c r="AG117"/>
      <c r="AH117"/>
      <c r="AI117" s="84"/>
      <c r="AJ117"/>
      <c r="AK117" s="84"/>
      <c r="AL117"/>
      <c r="AM117" s="84"/>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row>
    <row r="118" spans="1:263" s="87" customFormat="1" x14ac:dyDescent="0.25">
      <c r="A118"/>
      <c r="B118"/>
      <c r="C118" s="81"/>
      <c r="D118"/>
      <c r="E118"/>
      <c r="F118"/>
      <c r="G118" s="85"/>
      <c r="H118" s="85"/>
      <c r="I118" s="82"/>
      <c r="J118"/>
      <c r="K118"/>
      <c r="L118"/>
      <c r="M118"/>
      <c r="N118"/>
      <c r="O118"/>
      <c r="P118"/>
      <c r="Q118"/>
      <c r="R118"/>
      <c r="S118" s="82"/>
      <c r="T118" s="83"/>
      <c r="U118"/>
      <c r="V118" s="83"/>
      <c r="W118" s="83"/>
      <c r="X118" s="84"/>
      <c r="Y118" s="84"/>
      <c r="Z118" s="84"/>
      <c r="AA118" s="84"/>
      <c r="AB118" s="85"/>
      <c r="AC118" s="85"/>
      <c r="AD118" s="84"/>
      <c r="AE118" s="86"/>
      <c r="AF118"/>
      <c r="AG118"/>
      <c r="AH118"/>
      <c r="AI118" s="84"/>
      <c r="AJ118"/>
      <c r="AK118" s="84"/>
      <c r="AL118"/>
      <c r="AM118" s="84"/>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row>
    <row r="119" spans="1:263" s="87" customFormat="1" x14ac:dyDescent="0.25">
      <c r="A119"/>
      <c r="B119"/>
      <c r="C119" s="81"/>
      <c r="D119"/>
      <c r="E119"/>
      <c r="F119"/>
      <c r="G119" s="85"/>
      <c r="H119" s="85"/>
      <c r="I119" s="82"/>
      <c r="J119"/>
      <c r="K119"/>
      <c r="L119"/>
      <c r="M119"/>
      <c r="N119"/>
      <c r="O119"/>
      <c r="P119"/>
      <c r="Q119"/>
      <c r="R119"/>
      <c r="S119" s="82"/>
      <c r="T119" s="83"/>
      <c r="U119"/>
      <c r="V119" s="83"/>
      <c r="W119" s="83"/>
      <c r="X119" s="84"/>
      <c r="Y119" s="84"/>
      <c r="Z119" s="84"/>
      <c r="AA119" s="84"/>
      <c r="AB119" s="85"/>
      <c r="AC119" s="85"/>
      <c r="AD119" s="84"/>
      <c r="AE119" s="86"/>
      <c r="AF119"/>
      <c r="AG119"/>
      <c r="AH119"/>
      <c r="AI119" s="84"/>
      <c r="AJ119"/>
      <c r="AK119" s="84"/>
      <c r="AL119"/>
      <c r="AM119" s="84"/>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row>
    <row r="120" spans="1:263" s="87" customFormat="1" x14ac:dyDescent="0.25">
      <c r="B120" t="s">
        <v>186</v>
      </c>
      <c r="C120" s="81"/>
      <c r="D120" t="s">
        <v>84</v>
      </c>
      <c r="E120" s="87" t="str">
        <f>+B120&amp;D120</f>
        <v>CASI SEGUROINSIGNIFICANTE</v>
      </c>
      <c r="F120" t="s">
        <v>81</v>
      </c>
      <c r="G120" s="85"/>
      <c r="H120" s="85"/>
      <c r="I120" s="82"/>
      <c r="J120"/>
      <c r="K120"/>
      <c r="L120"/>
      <c r="M120"/>
      <c r="N120"/>
      <c r="O120"/>
      <c r="P120"/>
      <c r="Q120"/>
      <c r="R120"/>
      <c r="S120" s="82"/>
      <c r="T120" s="83"/>
      <c r="U120"/>
      <c r="V120" s="83"/>
      <c r="W120" s="83"/>
      <c r="X120" s="84"/>
      <c r="Y120" s="84"/>
      <c r="Z120" s="84"/>
      <c r="AA120" s="84"/>
      <c r="AB120" s="85"/>
      <c r="AC120" s="85"/>
      <c r="AD120" s="84"/>
      <c r="AE120" s="86"/>
      <c r="AF120"/>
      <c r="AG120"/>
      <c r="AH120"/>
      <c r="AI120" s="84"/>
      <c r="AJ120"/>
      <c r="AK120" s="84"/>
      <c r="AL120"/>
      <c r="AM120" s="84"/>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row>
    <row r="121" spans="1:263" s="87" customFormat="1" x14ac:dyDescent="0.25">
      <c r="B121" t="s">
        <v>186</v>
      </c>
      <c r="C121" s="81"/>
      <c r="D121" t="s">
        <v>65</v>
      </c>
      <c r="E121" s="87" t="str">
        <f t="shared" ref="E121:E144" si="2">+B121&amp;D121</f>
        <v>CASI SEGUROMENOR</v>
      </c>
      <c r="F121" t="s">
        <v>81</v>
      </c>
      <c r="G121" s="85"/>
      <c r="H121" s="85"/>
      <c r="I121" s="82"/>
      <c r="J121"/>
      <c r="K121"/>
      <c r="L121"/>
      <c r="M121"/>
      <c r="N121"/>
      <c r="O121"/>
      <c r="P121"/>
      <c r="Q121"/>
      <c r="R121"/>
      <c r="S121" s="82"/>
      <c r="T121" s="83"/>
      <c r="U121"/>
      <c r="V121" s="83"/>
      <c r="W121" s="83"/>
      <c r="X121" s="84"/>
      <c r="Y121" s="84"/>
      <c r="Z121" s="84"/>
      <c r="AA121" s="84"/>
      <c r="AB121" s="85"/>
      <c r="AC121" s="85"/>
      <c r="AD121" s="84"/>
      <c r="AE121" s="86"/>
      <c r="AF121"/>
      <c r="AG121"/>
      <c r="AH121"/>
      <c r="AI121" s="84"/>
      <c r="AJ121"/>
      <c r="AK121" s="84"/>
      <c r="AL121"/>
      <c r="AM121" s="84"/>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row>
    <row r="122" spans="1:263" s="87" customFormat="1" x14ac:dyDescent="0.25">
      <c r="B122" t="s">
        <v>186</v>
      </c>
      <c r="C122" s="81"/>
      <c r="D122" t="s">
        <v>80</v>
      </c>
      <c r="E122" s="87" t="str">
        <f t="shared" si="2"/>
        <v>CASI SEGUROMODERADO</v>
      </c>
      <c r="F122" t="s">
        <v>187</v>
      </c>
      <c r="G122" s="85"/>
      <c r="H122" s="85"/>
      <c r="I122" s="82"/>
      <c r="J122"/>
      <c r="K122"/>
      <c r="L122"/>
      <c r="M122"/>
      <c r="N122"/>
      <c r="O122"/>
      <c r="P122"/>
      <c r="Q122"/>
      <c r="R122"/>
      <c r="S122" s="82"/>
      <c r="T122" s="83"/>
      <c r="U122"/>
      <c r="V122" s="83"/>
      <c r="W122" s="83"/>
      <c r="X122" s="84"/>
      <c r="Y122" s="84"/>
      <c r="Z122" s="84"/>
      <c r="AA122" s="84"/>
      <c r="AB122" s="85"/>
      <c r="AC122" s="85"/>
      <c r="AD122" s="84"/>
      <c r="AE122" s="86"/>
      <c r="AF122"/>
      <c r="AG122"/>
      <c r="AH122"/>
      <c r="AI122" s="84"/>
      <c r="AJ122"/>
      <c r="AK122" s="84"/>
      <c r="AL122"/>
      <c r="AM122" s="84"/>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row>
    <row r="123" spans="1:263" s="87" customFormat="1" x14ac:dyDescent="0.25">
      <c r="B123" t="s">
        <v>186</v>
      </c>
      <c r="C123" s="81"/>
      <c r="D123" t="s">
        <v>56</v>
      </c>
      <c r="E123" s="87" t="str">
        <f t="shared" si="2"/>
        <v>CASI SEGUROMAYOR</v>
      </c>
      <c r="F123" t="s">
        <v>187</v>
      </c>
      <c r="G123" s="85"/>
      <c r="H123" s="85"/>
      <c r="I123" s="82"/>
      <c r="J123"/>
      <c r="K123"/>
      <c r="L123"/>
      <c r="M123"/>
      <c r="N123"/>
      <c r="O123"/>
      <c r="P123"/>
      <c r="Q123"/>
      <c r="R123"/>
      <c r="S123" s="82"/>
      <c r="T123" s="83"/>
      <c r="U123"/>
      <c r="V123" s="83"/>
      <c r="W123" s="83"/>
      <c r="X123" s="84"/>
      <c r="Y123" s="84"/>
      <c r="Z123" s="84"/>
      <c r="AA123" s="84"/>
      <c r="AB123" s="85"/>
      <c r="AC123" s="85"/>
      <c r="AD123" s="84"/>
      <c r="AE123" s="86"/>
      <c r="AF123"/>
      <c r="AG123"/>
      <c r="AH123"/>
      <c r="AI123" s="84"/>
      <c r="AJ123"/>
      <c r="AK123" s="84"/>
      <c r="AL123"/>
      <c r="AM123" s="84"/>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row>
    <row r="124" spans="1:263" s="87" customFormat="1" x14ac:dyDescent="0.25">
      <c r="B124" t="s">
        <v>186</v>
      </c>
      <c r="C124" s="81"/>
      <c r="D124" t="s">
        <v>94</v>
      </c>
      <c r="E124" s="87" t="str">
        <f t="shared" si="2"/>
        <v>CASI SEGUROCATASTRÓFICO</v>
      </c>
      <c r="F124" t="s">
        <v>187</v>
      </c>
      <c r="G124" s="85"/>
      <c r="H124" s="85"/>
      <c r="I124" s="82"/>
      <c r="J124"/>
      <c r="K124"/>
      <c r="L124"/>
      <c r="M124"/>
      <c r="N124"/>
      <c r="O124"/>
      <c r="P124"/>
      <c r="Q124"/>
      <c r="R124"/>
      <c r="S124" s="82"/>
      <c r="T124" s="83"/>
      <c r="U124"/>
      <c r="V124" s="83"/>
      <c r="W124" s="83"/>
      <c r="X124" s="84"/>
      <c r="Y124" s="84"/>
      <c r="Z124" s="84"/>
      <c r="AA124" s="84"/>
      <c r="AB124" s="85"/>
      <c r="AC124" s="85"/>
      <c r="AD124" s="84"/>
      <c r="AE124" s="86"/>
      <c r="AF124"/>
      <c r="AG124"/>
      <c r="AH124"/>
      <c r="AI124" s="84"/>
      <c r="AJ124"/>
      <c r="AK124" s="84"/>
      <c r="AL124"/>
      <c r="AM124" s="8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row>
    <row r="125" spans="1:263" s="87" customFormat="1" x14ac:dyDescent="0.25">
      <c r="B125" t="s">
        <v>93</v>
      </c>
      <c r="C125" s="81"/>
      <c r="D125" t="s">
        <v>84</v>
      </c>
      <c r="E125" s="87" t="str">
        <f t="shared" si="2"/>
        <v>PROBABLEINSIGNIFICANTE</v>
      </c>
      <c r="F125" t="s">
        <v>80</v>
      </c>
      <c r="G125" s="85"/>
      <c r="H125" s="85"/>
      <c r="I125" s="82"/>
      <c r="J125"/>
      <c r="K125"/>
      <c r="L125"/>
      <c r="M125"/>
      <c r="N125"/>
      <c r="O125"/>
      <c r="P125"/>
      <c r="Q125"/>
      <c r="R125"/>
      <c r="S125" s="82"/>
      <c r="T125" s="83"/>
      <c r="U125"/>
      <c r="V125" s="83"/>
      <c r="W125" s="83"/>
      <c r="X125" s="84"/>
      <c r="Y125" s="84"/>
      <c r="Z125" s="84"/>
      <c r="AA125" s="84"/>
      <c r="AB125" s="85"/>
      <c r="AC125" s="85"/>
      <c r="AD125" s="84"/>
      <c r="AE125" s="86"/>
      <c r="AF125"/>
      <c r="AG125"/>
      <c r="AH125"/>
      <c r="AI125" s="84"/>
      <c r="AJ125"/>
      <c r="AK125" s="84"/>
      <c r="AL125"/>
      <c r="AM125" s="84"/>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row>
    <row r="126" spans="1:263" s="87" customFormat="1" x14ac:dyDescent="0.25">
      <c r="B126" t="s">
        <v>93</v>
      </c>
      <c r="C126" s="81"/>
      <c r="D126" t="s">
        <v>65</v>
      </c>
      <c r="E126" s="87" t="str">
        <f t="shared" si="2"/>
        <v>PROBABLEMENOR</v>
      </c>
      <c r="F126" t="s">
        <v>81</v>
      </c>
      <c r="G126" s="85"/>
      <c r="H126" s="85"/>
      <c r="I126" s="82"/>
      <c r="J126"/>
      <c r="K126"/>
      <c r="L126"/>
      <c r="M126"/>
      <c r="N126"/>
      <c r="O126"/>
      <c r="P126"/>
      <c r="Q126"/>
      <c r="R126"/>
      <c r="S126" s="82"/>
      <c r="T126" s="83"/>
      <c r="U126"/>
      <c r="V126" s="83"/>
      <c r="W126" s="83"/>
      <c r="X126" s="84"/>
      <c r="Y126" s="84"/>
      <c r="Z126" s="84"/>
      <c r="AA126" s="84"/>
      <c r="AB126" s="85"/>
      <c r="AC126" s="85"/>
      <c r="AD126" s="84"/>
      <c r="AE126" s="86"/>
      <c r="AF126"/>
      <c r="AG126"/>
      <c r="AH126"/>
      <c r="AI126" s="84"/>
      <c r="AJ126"/>
      <c r="AK126" s="84"/>
      <c r="AL126"/>
      <c r="AM126" s="84"/>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row>
    <row r="127" spans="1:263" s="87" customFormat="1" x14ac:dyDescent="0.25">
      <c r="B127" t="s">
        <v>93</v>
      </c>
      <c r="C127" s="81"/>
      <c r="D127" t="s">
        <v>80</v>
      </c>
      <c r="E127" s="87" t="str">
        <f t="shared" si="2"/>
        <v>PROBABLEMODERADO</v>
      </c>
      <c r="F127" t="s">
        <v>81</v>
      </c>
      <c r="G127" s="85"/>
      <c r="H127" s="85"/>
      <c r="I127" s="82"/>
      <c r="J127"/>
      <c r="K127"/>
      <c r="L127"/>
      <c r="M127"/>
      <c r="N127"/>
      <c r="O127"/>
      <c r="P127"/>
      <c r="Q127"/>
      <c r="R127"/>
      <c r="S127" s="82"/>
      <c r="T127" s="83"/>
      <c r="U127"/>
      <c r="V127" s="83"/>
      <c r="W127" s="83"/>
      <c r="X127" s="84"/>
      <c r="Y127" s="84"/>
      <c r="Z127" s="84"/>
      <c r="AA127" s="84"/>
      <c r="AB127" s="85"/>
      <c r="AC127" s="85"/>
      <c r="AD127" s="84"/>
      <c r="AE127" s="86"/>
      <c r="AF127"/>
      <c r="AG127"/>
      <c r="AH127"/>
      <c r="AI127" s="84"/>
      <c r="AJ127"/>
      <c r="AK127" s="84"/>
      <c r="AL127"/>
      <c r="AM127" s="84"/>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row>
    <row r="128" spans="1:263" s="87" customFormat="1" x14ac:dyDescent="0.25">
      <c r="B128" t="s">
        <v>93</v>
      </c>
      <c r="C128" s="81"/>
      <c r="D128" t="s">
        <v>56</v>
      </c>
      <c r="E128" s="87" t="str">
        <f t="shared" si="2"/>
        <v>PROBABLEMAYOR</v>
      </c>
      <c r="F128" t="s">
        <v>187</v>
      </c>
      <c r="G128" s="85"/>
      <c r="H128" s="85"/>
      <c r="I128" s="82"/>
      <c r="J128"/>
      <c r="K128"/>
      <c r="L128"/>
      <c r="M128"/>
      <c r="N128"/>
      <c r="O128"/>
      <c r="P128"/>
      <c r="Q128"/>
      <c r="R128"/>
      <c r="S128" s="82"/>
      <c r="T128" s="83"/>
      <c r="U128"/>
      <c r="V128" s="83"/>
      <c r="W128" s="83"/>
      <c r="X128" s="84"/>
      <c r="Y128" s="84"/>
      <c r="Z128" s="84"/>
      <c r="AA128" s="84"/>
      <c r="AB128" s="85"/>
      <c r="AC128" s="85"/>
      <c r="AD128" s="84"/>
      <c r="AE128" s="86"/>
      <c r="AF128"/>
      <c r="AG128"/>
      <c r="AH128"/>
      <c r="AI128" s="84"/>
      <c r="AJ128"/>
      <c r="AK128" s="84"/>
      <c r="AL128"/>
      <c r="AM128" s="84"/>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row>
    <row r="129" spans="2:263" s="87" customFormat="1" x14ac:dyDescent="0.25">
      <c r="B129" t="s">
        <v>93</v>
      </c>
      <c r="C129" s="81"/>
      <c r="D129" t="s">
        <v>94</v>
      </c>
      <c r="E129" s="87" t="str">
        <f t="shared" si="2"/>
        <v>PROBABLECATASTRÓFICO</v>
      </c>
      <c r="F129" t="s">
        <v>187</v>
      </c>
      <c r="G129" s="85"/>
      <c r="H129" s="85"/>
      <c r="I129" s="82"/>
      <c r="J129"/>
      <c r="K129"/>
      <c r="L129"/>
      <c r="M129"/>
      <c r="N129"/>
      <c r="O129"/>
      <c r="P129"/>
      <c r="Q129"/>
      <c r="R129"/>
      <c r="S129" s="82"/>
      <c r="T129" s="83"/>
      <c r="U129"/>
      <c r="V129" s="83"/>
      <c r="W129" s="83"/>
      <c r="X129" s="84"/>
      <c r="Y129" s="84"/>
      <c r="Z129" s="84"/>
      <c r="AA129" s="84"/>
      <c r="AB129" s="85"/>
      <c r="AC129" s="85"/>
      <c r="AD129" s="84"/>
      <c r="AE129" s="86"/>
      <c r="AF129"/>
      <c r="AG129"/>
      <c r="AH129"/>
      <c r="AI129" s="84"/>
      <c r="AJ129"/>
      <c r="AK129" s="84"/>
      <c r="AL129"/>
      <c r="AM129" s="84"/>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row>
    <row r="130" spans="2:263" s="87" customFormat="1" x14ac:dyDescent="0.25">
      <c r="B130" t="s">
        <v>55</v>
      </c>
      <c r="C130" s="81"/>
      <c r="D130" t="s">
        <v>84</v>
      </c>
      <c r="E130" s="87" t="str">
        <f t="shared" si="2"/>
        <v>POSIBLEINSIGNIFICANTE</v>
      </c>
      <c r="F130" t="s">
        <v>188</v>
      </c>
      <c r="G130" s="85"/>
      <c r="H130" s="85"/>
      <c r="I130" s="82"/>
      <c r="J130"/>
      <c r="K130"/>
      <c r="L130"/>
      <c r="M130"/>
      <c r="N130"/>
      <c r="O130"/>
      <c r="P130"/>
      <c r="Q130"/>
      <c r="R130"/>
      <c r="S130" s="82"/>
      <c r="T130" s="83"/>
      <c r="U130"/>
      <c r="V130" s="83"/>
      <c r="W130" s="83"/>
      <c r="X130" s="84"/>
      <c r="Y130" s="84"/>
      <c r="Z130" s="84"/>
      <c r="AA130" s="84"/>
      <c r="AB130" s="85"/>
      <c r="AC130" s="85"/>
      <c r="AD130" s="84"/>
      <c r="AE130" s="86"/>
      <c r="AF130"/>
      <c r="AG130"/>
      <c r="AH130"/>
      <c r="AI130" s="84"/>
      <c r="AJ130"/>
      <c r="AK130" s="84"/>
      <c r="AL130"/>
      <c r="AM130" s="84"/>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row>
    <row r="131" spans="2:263" s="87" customFormat="1" x14ac:dyDescent="0.25">
      <c r="B131" t="s">
        <v>55</v>
      </c>
      <c r="C131" s="81"/>
      <c r="D131" t="s">
        <v>65</v>
      </c>
      <c r="E131" s="87" t="str">
        <f t="shared" si="2"/>
        <v>POSIBLEMENOR</v>
      </c>
      <c r="F131" t="s">
        <v>80</v>
      </c>
      <c r="G131" s="85"/>
      <c r="H131" s="85"/>
      <c r="I131" s="82"/>
      <c r="J131"/>
      <c r="K131"/>
      <c r="L131"/>
      <c r="M131"/>
      <c r="N131"/>
      <c r="O131"/>
      <c r="P131"/>
      <c r="Q131"/>
      <c r="R131"/>
      <c r="S131" s="82"/>
      <c r="T131" s="83"/>
      <c r="U131"/>
      <c r="V131" s="83"/>
      <c r="W131" s="83"/>
      <c r="X131" s="84"/>
      <c r="Y131" s="84"/>
      <c r="Z131" s="84"/>
      <c r="AA131" s="84"/>
      <c r="AB131" s="85"/>
      <c r="AC131" s="85"/>
      <c r="AD131" s="84"/>
      <c r="AE131" s="86"/>
      <c r="AF131"/>
      <c r="AG131"/>
      <c r="AH131"/>
      <c r="AI131" s="84"/>
      <c r="AJ131"/>
      <c r="AK131" s="84"/>
      <c r="AL131"/>
      <c r="AM131" s="84"/>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row>
    <row r="132" spans="2:263" s="87" customFormat="1" x14ac:dyDescent="0.25">
      <c r="B132" t="s">
        <v>55</v>
      </c>
      <c r="C132" s="81"/>
      <c r="D132" t="s">
        <v>80</v>
      </c>
      <c r="E132" s="87" t="str">
        <f t="shared" si="2"/>
        <v>POSIBLEMODERADO</v>
      </c>
      <c r="F132" t="s">
        <v>81</v>
      </c>
      <c r="G132" s="85"/>
      <c r="H132" s="85"/>
      <c r="I132" s="82"/>
      <c r="J132"/>
      <c r="K132"/>
      <c r="L132"/>
      <c r="M132"/>
      <c r="N132"/>
      <c r="O132"/>
      <c r="P132"/>
      <c r="Q132"/>
      <c r="R132"/>
      <c r="S132" s="82"/>
      <c r="T132" s="83"/>
      <c r="U132"/>
      <c r="V132" s="83"/>
      <c r="W132" s="83"/>
      <c r="X132" s="84"/>
      <c r="Y132" s="84"/>
      <c r="Z132" s="84"/>
      <c r="AA132" s="84"/>
      <c r="AB132" s="85"/>
      <c r="AC132" s="85"/>
      <c r="AD132" s="84"/>
      <c r="AE132" s="86"/>
      <c r="AF132"/>
      <c r="AG132"/>
      <c r="AH132"/>
      <c r="AI132" s="84"/>
      <c r="AJ132"/>
      <c r="AK132" s="84"/>
      <c r="AL132"/>
      <c r="AM132" s="84"/>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row>
    <row r="133" spans="2:263" s="87" customFormat="1" x14ac:dyDescent="0.25">
      <c r="B133" t="s">
        <v>55</v>
      </c>
      <c r="C133" s="81"/>
      <c r="D133" t="s">
        <v>56</v>
      </c>
      <c r="E133" s="87" t="str">
        <f t="shared" si="2"/>
        <v>POSIBLEMAYOR</v>
      </c>
      <c r="F133" t="s">
        <v>187</v>
      </c>
      <c r="G133" s="85"/>
      <c r="H133" s="85"/>
      <c r="I133" s="82"/>
      <c r="J133"/>
      <c r="K133"/>
      <c r="L133"/>
      <c r="M133"/>
      <c r="N133"/>
      <c r="O133"/>
      <c r="P133"/>
      <c r="Q133"/>
      <c r="R133"/>
      <c r="S133" s="82"/>
      <c r="T133" s="83"/>
      <c r="U133"/>
      <c r="V133" s="83"/>
      <c r="W133" s="83"/>
      <c r="X133" s="84"/>
      <c r="Y133" s="84"/>
      <c r="Z133" s="84"/>
      <c r="AA133" s="84"/>
      <c r="AB133" s="85"/>
      <c r="AC133" s="85"/>
      <c r="AD133" s="84"/>
      <c r="AE133" s="86"/>
      <c r="AF133"/>
      <c r="AG133"/>
      <c r="AH133"/>
      <c r="AI133" s="84"/>
      <c r="AJ133"/>
      <c r="AK133" s="84"/>
      <c r="AL133"/>
      <c r="AM133" s="84"/>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c r="IY133"/>
      <c r="IZ133"/>
      <c r="JA133"/>
      <c r="JB133"/>
      <c r="JC133"/>
    </row>
    <row r="134" spans="2:263" s="87" customFormat="1" x14ac:dyDescent="0.25">
      <c r="B134" t="s">
        <v>55</v>
      </c>
      <c r="C134" s="81"/>
      <c r="D134" t="s">
        <v>94</v>
      </c>
      <c r="E134" s="87" t="str">
        <f t="shared" si="2"/>
        <v>POSIBLECATASTRÓFICO</v>
      </c>
      <c r="F134" t="s">
        <v>187</v>
      </c>
      <c r="G134" s="85"/>
      <c r="H134" s="85"/>
      <c r="I134" s="82"/>
      <c r="J134"/>
      <c r="K134"/>
      <c r="L134"/>
      <c r="M134"/>
      <c r="N134"/>
      <c r="O134"/>
      <c r="P134"/>
      <c r="Q134"/>
      <c r="R134"/>
      <c r="S134" s="82"/>
      <c r="T134" s="83"/>
      <c r="U134"/>
      <c r="V134" s="83"/>
      <c r="W134" s="83"/>
      <c r="X134" s="84"/>
      <c r="Y134" s="84"/>
      <c r="Z134" s="84"/>
      <c r="AA134" s="84"/>
      <c r="AB134" s="85"/>
      <c r="AC134" s="85"/>
      <c r="AD134" s="84"/>
      <c r="AE134" s="86"/>
      <c r="AF134"/>
      <c r="AG134"/>
      <c r="AH134"/>
      <c r="AI134" s="84"/>
      <c r="AJ134"/>
      <c r="AK134" s="84"/>
      <c r="AL134"/>
      <c r="AM134" s="8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c r="IY134"/>
      <c r="IZ134"/>
      <c r="JA134"/>
      <c r="JB134"/>
      <c r="JC134"/>
    </row>
    <row r="135" spans="2:263" s="87" customFormat="1" x14ac:dyDescent="0.25">
      <c r="B135" t="s">
        <v>100</v>
      </c>
      <c r="C135" s="81"/>
      <c r="D135" t="s">
        <v>84</v>
      </c>
      <c r="E135" s="87" t="str">
        <f t="shared" si="2"/>
        <v>IMPROBABLEINSIGNIFICANTE</v>
      </c>
      <c r="F135" t="s">
        <v>188</v>
      </c>
      <c r="G135" s="85"/>
      <c r="H135" s="85"/>
      <c r="I135" s="82"/>
      <c r="J135"/>
      <c r="K135"/>
      <c r="L135"/>
      <c r="M135"/>
      <c r="N135"/>
      <c r="O135"/>
      <c r="P135"/>
      <c r="Q135"/>
      <c r="R135"/>
      <c r="S135" s="82"/>
      <c r="T135" s="83"/>
      <c r="U135"/>
      <c r="V135" s="83"/>
      <c r="W135" s="83"/>
      <c r="X135" s="84"/>
      <c r="Y135" s="84"/>
      <c r="Z135" s="84"/>
      <c r="AA135" s="84"/>
      <c r="AB135" s="85"/>
      <c r="AC135" s="85"/>
      <c r="AD135" s="84"/>
      <c r="AE135" s="86"/>
      <c r="AF135"/>
      <c r="AG135"/>
      <c r="AH135"/>
      <c r="AI135" s="84"/>
      <c r="AJ135"/>
      <c r="AK135" s="84"/>
      <c r="AL135"/>
      <c r="AM135" s="84"/>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c r="IY135"/>
      <c r="IZ135"/>
      <c r="JA135"/>
      <c r="JB135"/>
      <c r="JC135"/>
    </row>
    <row r="136" spans="2:263" s="87" customFormat="1" x14ac:dyDescent="0.25">
      <c r="B136" t="s">
        <v>100</v>
      </c>
      <c r="C136" s="81"/>
      <c r="D136" t="s">
        <v>65</v>
      </c>
      <c r="E136" s="87" t="str">
        <f t="shared" si="2"/>
        <v>IMPROBABLEMENOR</v>
      </c>
      <c r="F136" t="s">
        <v>188</v>
      </c>
      <c r="G136" s="85"/>
      <c r="H136" s="85"/>
      <c r="I136" s="82"/>
      <c r="J136"/>
      <c r="K136"/>
      <c r="L136"/>
      <c r="M136"/>
      <c r="N136"/>
      <c r="O136"/>
      <c r="P136"/>
      <c r="Q136"/>
      <c r="R136"/>
      <c r="S136" s="82"/>
      <c r="T136" s="83"/>
      <c r="U136"/>
      <c r="V136" s="83"/>
      <c r="W136" s="83"/>
      <c r="X136" s="84"/>
      <c r="Y136" s="84"/>
      <c r="Z136" s="84"/>
      <c r="AA136" s="84"/>
      <c r="AB136" s="85"/>
      <c r="AC136" s="85"/>
      <c r="AD136" s="84"/>
      <c r="AE136" s="86"/>
      <c r="AF136"/>
      <c r="AG136"/>
      <c r="AH136"/>
      <c r="AI136" s="84"/>
      <c r="AJ136"/>
      <c r="AK136" s="84"/>
      <c r="AL136"/>
      <c r="AM136" s="84"/>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c r="IY136"/>
      <c r="IZ136"/>
      <c r="JA136"/>
      <c r="JB136"/>
      <c r="JC136"/>
    </row>
    <row r="137" spans="2:263" s="87" customFormat="1" x14ac:dyDescent="0.25">
      <c r="B137" t="s">
        <v>100</v>
      </c>
      <c r="C137" s="81"/>
      <c r="D137" t="s">
        <v>80</v>
      </c>
      <c r="E137" s="87" t="str">
        <f t="shared" si="2"/>
        <v>IMPROBABLEMODERADO</v>
      </c>
      <c r="F137" t="s">
        <v>80</v>
      </c>
      <c r="G137" s="85"/>
      <c r="H137" s="85"/>
      <c r="I137" s="82"/>
      <c r="J137"/>
      <c r="K137"/>
      <c r="L137"/>
      <c r="M137"/>
      <c r="N137"/>
      <c r="O137"/>
      <c r="P137"/>
      <c r="Q137"/>
      <c r="R137"/>
      <c r="S137" s="82"/>
      <c r="T137" s="83"/>
      <c r="U137"/>
      <c r="V137" s="83"/>
      <c r="W137" s="83"/>
      <c r="X137" s="84"/>
      <c r="Y137" s="84"/>
      <c r="Z137" s="84"/>
      <c r="AA137" s="84"/>
      <c r="AB137" s="85"/>
      <c r="AC137" s="85"/>
      <c r="AD137" s="84"/>
      <c r="AE137" s="86"/>
      <c r="AF137"/>
      <c r="AG137"/>
      <c r="AH137"/>
      <c r="AI137" s="84"/>
      <c r="AJ137"/>
      <c r="AK137" s="84"/>
      <c r="AL137"/>
      <c r="AM137" s="84"/>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c r="IY137"/>
      <c r="IZ137"/>
      <c r="JA137"/>
      <c r="JB137"/>
      <c r="JC137"/>
    </row>
    <row r="138" spans="2:263" s="87" customFormat="1" x14ac:dyDescent="0.25">
      <c r="B138" t="s">
        <v>100</v>
      </c>
      <c r="C138" s="81"/>
      <c r="D138" t="s">
        <v>56</v>
      </c>
      <c r="E138" s="87" t="str">
        <f t="shared" si="2"/>
        <v>IMPROBABLEMAYOR</v>
      </c>
      <c r="F138" t="s">
        <v>81</v>
      </c>
      <c r="G138" s="85"/>
      <c r="H138" s="85"/>
      <c r="I138" s="82"/>
      <c r="J138"/>
      <c r="K138"/>
      <c r="L138"/>
      <c r="M138"/>
      <c r="N138"/>
      <c r="O138"/>
      <c r="P138"/>
      <c r="Q138"/>
      <c r="R138"/>
      <c r="S138" s="82"/>
      <c r="T138" s="83"/>
      <c r="U138"/>
      <c r="V138" s="83"/>
      <c r="W138" s="83"/>
      <c r="X138" s="84"/>
      <c r="Y138" s="84"/>
      <c r="Z138" s="84"/>
      <c r="AA138" s="84"/>
      <c r="AB138" s="85"/>
      <c r="AC138" s="85"/>
      <c r="AD138" s="84"/>
      <c r="AE138" s="86"/>
      <c r="AF138"/>
      <c r="AG138"/>
      <c r="AH138"/>
      <c r="AI138" s="84"/>
      <c r="AJ138"/>
      <c r="AK138" s="84"/>
      <c r="AL138"/>
      <c r="AM138" s="84"/>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c r="IY138"/>
      <c r="IZ138"/>
      <c r="JA138"/>
      <c r="JB138"/>
      <c r="JC138"/>
    </row>
    <row r="139" spans="2:263" s="87" customFormat="1" x14ac:dyDescent="0.25">
      <c r="B139" t="s">
        <v>100</v>
      </c>
      <c r="C139" s="81"/>
      <c r="D139" t="s">
        <v>94</v>
      </c>
      <c r="E139" s="87" t="str">
        <f t="shared" si="2"/>
        <v>IMPROBABLECATASTRÓFICO</v>
      </c>
      <c r="F139" t="s">
        <v>187</v>
      </c>
      <c r="G139" s="85"/>
      <c r="H139" s="85"/>
      <c r="I139" s="82"/>
      <c r="J139"/>
      <c r="K139"/>
      <c r="L139"/>
      <c r="M139"/>
      <c r="N139"/>
      <c r="O139"/>
      <c r="P139"/>
      <c r="Q139"/>
      <c r="R139"/>
      <c r="S139" s="82"/>
      <c r="T139" s="83"/>
      <c r="U139"/>
      <c r="V139" s="83"/>
      <c r="W139" s="83"/>
      <c r="X139" s="84"/>
      <c r="Y139" s="84"/>
      <c r="Z139" s="84"/>
      <c r="AA139" s="84"/>
      <c r="AB139" s="85"/>
      <c r="AC139" s="85"/>
      <c r="AD139" s="84"/>
      <c r="AE139" s="86"/>
      <c r="AF139"/>
      <c r="AG139"/>
      <c r="AH139"/>
      <c r="AI139" s="84"/>
      <c r="AJ139"/>
      <c r="AK139" s="84"/>
      <c r="AL139"/>
      <c r="AM139" s="84"/>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c r="IY139"/>
      <c r="IZ139"/>
      <c r="JA139"/>
      <c r="JB139"/>
      <c r="JC139"/>
    </row>
    <row r="140" spans="2:263" s="87" customFormat="1" x14ac:dyDescent="0.25">
      <c r="B140" t="s">
        <v>64</v>
      </c>
      <c r="C140" s="81"/>
      <c r="D140" t="s">
        <v>84</v>
      </c>
      <c r="E140" s="87" t="str">
        <f t="shared" si="2"/>
        <v>RARA VEZINSIGNIFICANTE</v>
      </c>
      <c r="F140" t="s">
        <v>188</v>
      </c>
      <c r="G140" s="85"/>
      <c r="H140" s="85"/>
      <c r="I140" s="82"/>
      <c r="J140"/>
      <c r="K140"/>
      <c r="L140"/>
      <c r="M140"/>
      <c r="N140"/>
      <c r="O140"/>
      <c r="P140"/>
      <c r="Q140"/>
      <c r="R140"/>
      <c r="S140" s="82"/>
      <c r="T140" s="83"/>
      <c r="U140"/>
      <c r="V140" s="83"/>
      <c r="W140" s="83"/>
      <c r="X140" s="84"/>
      <c r="Y140" s="84"/>
      <c r="Z140" s="84"/>
      <c r="AA140" s="84"/>
      <c r="AB140" s="85"/>
      <c r="AC140" s="85"/>
      <c r="AD140" s="84"/>
      <c r="AE140" s="86"/>
      <c r="AF140"/>
      <c r="AG140"/>
      <c r="AH140"/>
      <c r="AI140" s="84"/>
      <c r="AJ140"/>
      <c r="AK140" s="84"/>
      <c r="AL140"/>
      <c r="AM140" s="84"/>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c r="IY140"/>
      <c r="IZ140"/>
      <c r="JA140"/>
      <c r="JB140"/>
      <c r="JC140"/>
    </row>
    <row r="141" spans="2:263" s="87" customFormat="1" x14ac:dyDescent="0.25">
      <c r="B141" t="s">
        <v>64</v>
      </c>
      <c r="C141" s="81"/>
      <c r="D141" t="s">
        <v>65</v>
      </c>
      <c r="E141" s="87" t="str">
        <f t="shared" si="2"/>
        <v>RARA VEZMENOR</v>
      </c>
      <c r="F141" t="s">
        <v>188</v>
      </c>
      <c r="G141" s="85"/>
      <c r="H141" s="85"/>
      <c r="I141" s="82" t="str">
        <f>+IFERROR(VLOOKUP(G141,$G$146:$I$150,3,FALSE)*VLOOKUP(H141,$H$146:$I$150,3,FALSE),"")</f>
        <v/>
      </c>
      <c r="J141"/>
      <c r="K141"/>
      <c r="L141"/>
      <c r="M141"/>
      <c r="N141"/>
      <c r="O141"/>
      <c r="P141"/>
      <c r="Q141"/>
      <c r="R141"/>
      <c r="S141" s="82"/>
      <c r="T141" s="83"/>
      <c r="U141"/>
      <c r="V141" s="83"/>
      <c r="W141" s="83"/>
      <c r="X141" s="84"/>
      <c r="Y141" s="84"/>
      <c r="Z141" s="84"/>
      <c r="AA141" s="84"/>
      <c r="AB141" s="85"/>
      <c r="AC141" s="85"/>
      <c r="AD141" s="84"/>
      <c r="AE141" s="86"/>
      <c r="AF141"/>
      <c r="AG141"/>
      <c r="AH141"/>
      <c r="AI141" s="84"/>
      <c r="AJ141"/>
      <c r="AK141" s="84"/>
      <c r="AL141"/>
      <c r="AM141" s="84"/>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c r="IY141"/>
      <c r="IZ141"/>
      <c r="JA141"/>
      <c r="JB141"/>
      <c r="JC141"/>
    </row>
    <row r="142" spans="2:263" s="87" customFormat="1" x14ac:dyDescent="0.25">
      <c r="B142" t="s">
        <v>64</v>
      </c>
      <c r="C142" s="81"/>
      <c r="D142" t="s">
        <v>80</v>
      </c>
      <c r="E142" s="87" t="str">
        <f t="shared" si="2"/>
        <v>RARA VEZMODERADO</v>
      </c>
      <c r="F142" t="s">
        <v>80</v>
      </c>
      <c r="G142" s="85"/>
      <c r="H142" s="85"/>
      <c r="I142" s="82" t="str">
        <f>+IFERROR(VLOOKUP(G142,$G$146:$I$150,3,FALSE)*VLOOKUP(H142,$H$146:$I$150,3,FALSE),"")</f>
        <v/>
      </c>
      <c r="J142"/>
      <c r="K142"/>
      <c r="L142"/>
      <c r="M142"/>
      <c r="N142"/>
      <c r="O142"/>
      <c r="P142"/>
      <c r="Q142"/>
      <c r="R142"/>
      <c r="S142" s="82"/>
      <c r="T142" s="83"/>
      <c r="U142"/>
      <c r="V142" s="83"/>
      <c r="W142" s="83"/>
      <c r="X142" s="84"/>
      <c r="Y142" s="84"/>
      <c r="Z142" s="84"/>
      <c r="AA142" s="84"/>
      <c r="AB142" s="85"/>
      <c r="AC142" s="85"/>
      <c r="AD142" s="84"/>
      <c r="AE142" s="86"/>
      <c r="AF142"/>
      <c r="AG142"/>
      <c r="AH142"/>
      <c r="AI142" s="84"/>
      <c r="AJ142"/>
      <c r="AK142" s="84"/>
      <c r="AL142"/>
      <c r="AM142" s="84"/>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c r="IY142"/>
      <c r="IZ142"/>
      <c r="JA142"/>
      <c r="JB142"/>
      <c r="JC142"/>
    </row>
    <row r="143" spans="2:263" s="87" customFormat="1" x14ac:dyDescent="0.25">
      <c r="B143" t="s">
        <v>64</v>
      </c>
      <c r="C143" s="81"/>
      <c r="D143" t="s">
        <v>56</v>
      </c>
      <c r="E143" s="87" t="str">
        <f t="shared" si="2"/>
        <v>RARA VEZMAYOR</v>
      </c>
      <c r="F143" t="s">
        <v>81</v>
      </c>
      <c r="G143" s="82"/>
      <c r="H143"/>
      <c r="I143" s="82"/>
      <c r="J143"/>
      <c r="K143"/>
      <c r="L143"/>
      <c r="M143"/>
      <c r="N143"/>
      <c r="O143"/>
      <c r="P143"/>
      <c r="Q143"/>
      <c r="R143"/>
      <c r="S143" s="82"/>
      <c r="T143" s="83"/>
      <c r="U143"/>
      <c r="V143" s="83"/>
      <c r="W143" s="83"/>
      <c r="X143" s="84"/>
      <c r="Y143" s="84"/>
      <c r="Z143" s="84"/>
      <c r="AA143" s="84"/>
      <c r="AB143"/>
      <c r="AC143"/>
      <c r="AD143" s="84"/>
      <c r="AE143" s="86"/>
      <c r="AF143"/>
      <c r="AG143"/>
      <c r="AH143"/>
      <c r="AI143" s="84"/>
      <c r="AJ143"/>
      <c r="AK143" s="84"/>
      <c r="AL143"/>
      <c r="AM143" s="84"/>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c r="IY143"/>
      <c r="IZ143"/>
      <c r="JA143"/>
      <c r="JB143"/>
      <c r="JC143"/>
    </row>
    <row r="144" spans="2:263" s="87" customFormat="1" x14ac:dyDescent="0.25">
      <c r="B144" t="s">
        <v>64</v>
      </c>
      <c r="C144" s="81"/>
      <c r="D144" t="s">
        <v>94</v>
      </c>
      <c r="E144" s="87" t="str">
        <f t="shared" si="2"/>
        <v>RARA VEZCATASTRÓFICO</v>
      </c>
      <c r="F144" t="s">
        <v>187</v>
      </c>
      <c r="G144" s="82"/>
      <c r="H144"/>
      <c r="I144" s="82"/>
      <c r="J144"/>
      <c r="K144"/>
      <c r="L144"/>
      <c r="M144"/>
      <c r="N144"/>
      <c r="O144"/>
      <c r="P144"/>
      <c r="Q144"/>
      <c r="R144"/>
      <c r="S144" s="82"/>
      <c r="T144" s="83"/>
      <c r="U144"/>
      <c r="V144" s="83"/>
      <c r="W144" s="83"/>
      <c r="X144" s="84"/>
      <c r="Y144" s="84"/>
      <c r="Z144" s="84"/>
      <c r="AA144" s="84"/>
      <c r="AB144"/>
      <c r="AC144"/>
      <c r="AD144" s="84"/>
      <c r="AE144" s="86"/>
      <c r="AF144"/>
      <c r="AG144"/>
      <c r="AH144"/>
      <c r="AI144" s="84"/>
      <c r="AJ144"/>
      <c r="AK144" s="84"/>
      <c r="AL144"/>
      <c r="AM144" s="8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c r="IY144"/>
      <c r="IZ144"/>
      <c r="JA144"/>
      <c r="JB144"/>
      <c r="JC144"/>
    </row>
    <row r="145" spans="1:263" s="87" customFormat="1" ht="45" x14ac:dyDescent="0.25">
      <c r="A145"/>
      <c r="B145"/>
      <c r="C145" s="81"/>
      <c r="D145"/>
      <c r="E145"/>
      <c r="F145"/>
      <c r="G145" s="82"/>
      <c r="H145"/>
      <c r="I145" s="82"/>
      <c r="J145"/>
      <c r="K145"/>
      <c r="L145"/>
      <c r="M145"/>
      <c r="N145"/>
      <c r="O145"/>
      <c r="P145"/>
      <c r="Q145"/>
      <c r="R145"/>
      <c r="S145" s="82"/>
      <c r="T145" s="83"/>
      <c r="U145"/>
      <c r="V145" s="83"/>
      <c r="W145" s="83"/>
      <c r="X145" s="84"/>
      <c r="Y145" s="84"/>
      <c r="Z145" s="84"/>
      <c r="AA145" s="84"/>
      <c r="AB145"/>
      <c r="AC145"/>
      <c r="AD145" s="84"/>
      <c r="AE145" s="86"/>
      <c r="AF145"/>
      <c r="AG145" t="s">
        <v>37</v>
      </c>
      <c r="AH145"/>
      <c r="AI145" s="84"/>
      <c r="AJ145"/>
      <c r="AK145" s="84" t="s">
        <v>38</v>
      </c>
      <c r="AL145"/>
      <c r="AM145" s="84"/>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c r="IY145"/>
      <c r="IZ145"/>
      <c r="JA145"/>
      <c r="JB145"/>
      <c r="JC145"/>
    </row>
    <row r="146" spans="1:263" s="87" customFormat="1" ht="51" x14ac:dyDescent="0.25">
      <c r="C146" s="90"/>
      <c r="E146"/>
      <c r="F146" s="87" t="s">
        <v>110</v>
      </c>
      <c r="G146" s="91" t="s">
        <v>64</v>
      </c>
      <c r="H146" s="87" t="s">
        <v>84</v>
      </c>
      <c r="I146" s="91">
        <v>1</v>
      </c>
      <c r="K146" s="87" t="s">
        <v>59</v>
      </c>
      <c r="S146" s="91"/>
      <c r="T146" s="92" t="s">
        <v>189</v>
      </c>
      <c r="V146" s="92" t="s">
        <v>62</v>
      </c>
      <c r="W146" s="92" t="s">
        <v>62</v>
      </c>
      <c r="X146" s="93" t="s">
        <v>190</v>
      </c>
      <c r="Y146" s="93"/>
      <c r="Z146" s="94" t="s">
        <v>62</v>
      </c>
      <c r="AA146" s="93" t="s">
        <v>190</v>
      </c>
      <c r="AB146" s="87" t="s">
        <v>64</v>
      </c>
      <c r="AC146" s="87" t="s">
        <v>84</v>
      </c>
      <c r="AD146" s="94"/>
      <c r="AE146" s="95"/>
      <c r="AG146" s="96" t="s">
        <v>191</v>
      </c>
      <c r="AH146" s="97" t="s">
        <v>192</v>
      </c>
      <c r="AI146" s="97">
        <v>100</v>
      </c>
      <c r="AJ146" s="98" t="s">
        <v>193</v>
      </c>
      <c r="AK146" s="96"/>
      <c r="AL146" s="97" t="s">
        <v>194</v>
      </c>
      <c r="AM146" s="97">
        <v>2</v>
      </c>
    </row>
    <row r="147" spans="1:263" s="87" customFormat="1" ht="51" x14ac:dyDescent="0.25">
      <c r="C147" s="90"/>
      <c r="E147"/>
      <c r="F147" s="87" t="s">
        <v>195</v>
      </c>
      <c r="G147" s="91" t="s">
        <v>100</v>
      </c>
      <c r="H147" s="87" t="s">
        <v>65</v>
      </c>
      <c r="I147" s="91">
        <v>2</v>
      </c>
      <c r="K147" s="87" t="s">
        <v>196</v>
      </c>
      <c r="S147" s="91"/>
      <c r="T147" s="92" t="s">
        <v>83</v>
      </c>
      <c r="V147" s="92" t="s">
        <v>80</v>
      </c>
      <c r="W147" s="92" t="s">
        <v>80</v>
      </c>
      <c r="X147" s="93" t="s">
        <v>197</v>
      </c>
      <c r="Y147" s="93"/>
      <c r="Z147" s="94" t="s">
        <v>80</v>
      </c>
      <c r="AA147" s="93" t="s">
        <v>197</v>
      </c>
      <c r="AB147" s="87" t="s">
        <v>100</v>
      </c>
      <c r="AC147" s="87" t="s">
        <v>65</v>
      </c>
      <c r="AD147" s="94"/>
      <c r="AE147" s="95"/>
      <c r="AG147" s="96" t="s">
        <v>198</v>
      </c>
      <c r="AH147" s="97" t="s">
        <v>199</v>
      </c>
      <c r="AI147" s="97">
        <v>50</v>
      </c>
      <c r="AJ147" s="98" t="s">
        <v>200</v>
      </c>
      <c r="AK147" s="96"/>
      <c r="AL147" s="97" t="s">
        <v>201</v>
      </c>
      <c r="AM147" s="97">
        <v>1</v>
      </c>
    </row>
    <row r="148" spans="1:263" s="87" customFormat="1" ht="38.25" x14ac:dyDescent="0.2">
      <c r="C148" s="90"/>
      <c r="F148" s="87" t="s">
        <v>202</v>
      </c>
      <c r="G148" s="91" t="s">
        <v>55</v>
      </c>
      <c r="H148" s="87" t="s">
        <v>80</v>
      </c>
      <c r="I148" s="91">
        <v>3</v>
      </c>
      <c r="S148" s="91"/>
      <c r="T148" s="92" t="s">
        <v>97</v>
      </c>
      <c r="V148" s="92" t="s">
        <v>104</v>
      </c>
      <c r="W148" s="92" t="s">
        <v>104</v>
      </c>
      <c r="X148" s="93" t="s">
        <v>203</v>
      </c>
      <c r="Y148" s="93"/>
      <c r="Z148" s="94" t="s">
        <v>104</v>
      </c>
      <c r="AA148" s="93" t="s">
        <v>203</v>
      </c>
      <c r="AB148" s="87" t="s">
        <v>55</v>
      </c>
      <c r="AC148" s="87" t="s">
        <v>80</v>
      </c>
      <c r="AD148" s="94"/>
      <c r="AE148" s="95"/>
      <c r="AG148" s="96" t="s">
        <v>204</v>
      </c>
      <c r="AH148" s="97" t="s">
        <v>205</v>
      </c>
      <c r="AI148" s="97">
        <v>0</v>
      </c>
      <c r="AJ148" s="98" t="s">
        <v>206</v>
      </c>
      <c r="AK148" s="96"/>
      <c r="AL148" s="97" t="s">
        <v>207</v>
      </c>
      <c r="AM148" s="97">
        <v>0</v>
      </c>
    </row>
    <row r="149" spans="1:263" s="87" customFormat="1" ht="51" x14ac:dyDescent="0.2">
      <c r="C149" s="90"/>
      <c r="F149" s="87" t="s">
        <v>208</v>
      </c>
      <c r="G149" s="91" t="s">
        <v>93</v>
      </c>
      <c r="H149" s="87" t="s">
        <v>56</v>
      </c>
      <c r="I149" s="91">
        <v>4</v>
      </c>
      <c r="S149" s="91"/>
      <c r="T149" s="92" t="s">
        <v>60</v>
      </c>
      <c r="V149" s="92"/>
      <c r="W149" s="92"/>
      <c r="X149" s="93" t="s">
        <v>209</v>
      </c>
      <c r="Y149" s="93"/>
      <c r="Z149" s="94"/>
      <c r="AA149" s="93" t="s">
        <v>209</v>
      </c>
      <c r="AB149" s="87" t="s">
        <v>93</v>
      </c>
      <c r="AC149" s="87" t="s">
        <v>56</v>
      </c>
      <c r="AD149" s="94"/>
      <c r="AE149" s="95"/>
      <c r="AG149" s="96" t="s">
        <v>210</v>
      </c>
      <c r="AH149" s="97" t="s">
        <v>211</v>
      </c>
      <c r="AI149" s="97">
        <v>50</v>
      </c>
      <c r="AJ149" s="99" t="s">
        <v>200</v>
      </c>
      <c r="AK149" s="96"/>
      <c r="AL149" s="97" t="s">
        <v>194</v>
      </c>
      <c r="AM149" s="97">
        <v>2</v>
      </c>
    </row>
    <row r="150" spans="1:263" s="87" customFormat="1" ht="51" x14ac:dyDescent="0.2">
      <c r="C150" s="90"/>
      <c r="F150" s="87" t="s">
        <v>212</v>
      </c>
      <c r="G150" s="91" t="s">
        <v>186</v>
      </c>
      <c r="H150" s="87" t="s">
        <v>94</v>
      </c>
      <c r="I150" s="91">
        <v>5</v>
      </c>
      <c r="S150" s="91"/>
      <c r="T150" s="92"/>
      <c r="V150" s="92"/>
      <c r="W150" s="92"/>
      <c r="X150" s="93" t="s">
        <v>213</v>
      </c>
      <c r="Y150" s="93"/>
      <c r="Z150" s="94"/>
      <c r="AA150" s="93" t="s">
        <v>213</v>
      </c>
      <c r="AB150" s="87" t="s">
        <v>186</v>
      </c>
      <c r="AC150" s="87" t="s">
        <v>94</v>
      </c>
      <c r="AD150" s="94"/>
      <c r="AE150" s="95"/>
      <c r="AG150" s="96" t="s">
        <v>214</v>
      </c>
      <c r="AH150" s="97" t="s">
        <v>215</v>
      </c>
      <c r="AI150" s="97">
        <v>50</v>
      </c>
      <c r="AJ150" s="99" t="s">
        <v>200</v>
      </c>
      <c r="AK150" s="96"/>
      <c r="AL150" s="97" t="s">
        <v>194</v>
      </c>
      <c r="AM150" s="97">
        <v>1</v>
      </c>
    </row>
    <row r="151" spans="1:263" s="87" customFormat="1" ht="38.25" x14ac:dyDescent="0.2">
      <c r="C151" s="90"/>
      <c r="F151" s="87" t="s">
        <v>216</v>
      </c>
      <c r="G151" s="91"/>
      <c r="I151" s="91"/>
      <c r="S151" s="91"/>
      <c r="T151" s="92"/>
      <c r="V151" s="92"/>
      <c r="W151" s="92"/>
      <c r="X151" s="93" t="s">
        <v>217</v>
      </c>
      <c r="Y151" s="93"/>
      <c r="Z151" s="94"/>
      <c r="AA151" s="93" t="s">
        <v>217</v>
      </c>
      <c r="AD151" s="94"/>
      <c r="AE151" s="95"/>
      <c r="AG151" s="96" t="s">
        <v>218</v>
      </c>
      <c r="AH151" s="97" t="s">
        <v>219</v>
      </c>
      <c r="AI151" s="97">
        <v>0</v>
      </c>
      <c r="AJ151" s="99" t="s">
        <v>206</v>
      </c>
      <c r="AK151" s="96"/>
      <c r="AL151" s="97" t="s">
        <v>201</v>
      </c>
      <c r="AM151" s="97">
        <v>0</v>
      </c>
    </row>
    <row r="152" spans="1:263" ht="38.25" x14ac:dyDescent="0.25">
      <c r="A152" s="87"/>
      <c r="B152" s="87"/>
      <c r="C152" s="90"/>
      <c r="D152" s="87"/>
      <c r="E152" s="87"/>
      <c r="F152" s="87" t="s">
        <v>54</v>
      </c>
      <c r="G152" s="91"/>
      <c r="H152" s="87"/>
      <c r="I152" s="91"/>
      <c r="J152" s="87"/>
      <c r="K152" s="87"/>
      <c r="L152" s="87"/>
      <c r="M152" s="87"/>
      <c r="N152" s="87"/>
      <c r="O152" s="87"/>
      <c r="P152" s="87"/>
      <c r="Q152" s="87"/>
      <c r="R152" s="87"/>
      <c r="S152" s="91"/>
      <c r="U152" s="87"/>
      <c r="X152" s="93" t="s">
        <v>220</v>
      </c>
      <c r="Y152" s="93"/>
      <c r="AA152" s="93" t="s">
        <v>220</v>
      </c>
      <c r="AB152" s="87"/>
      <c r="AC152" s="87"/>
      <c r="AD152" s="94"/>
      <c r="AE152" s="95"/>
      <c r="AF152" s="87"/>
      <c r="AG152" s="96" t="s">
        <v>221</v>
      </c>
      <c r="AH152" s="97" t="s">
        <v>222</v>
      </c>
      <c r="AI152" s="97">
        <v>0</v>
      </c>
      <c r="AJ152" s="99" t="s">
        <v>206</v>
      </c>
      <c r="AK152" s="96"/>
      <c r="AL152" s="97" t="s">
        <v>207</v>
      </c>
      <c r="AM152" s="97">
        <v>0</v>
      </c>
      <c r="AN152" s="87"/>
      <c r="AO152" s="87"/>
      <c r="AP152" s="87"/>
      <c r="AQ152" s="87"/>
      <c r="AR152" s="87"/>
      <c r="AS152" s="87"/>
      <c r="AT152" s="87"/>
      <c r="AU152" s="87"/>
      <c r="AV152" s="87"/>
      <c r="AW152" s="87"/>
      <c r="AX152" s="87"/>
      <c r="AY152" s="87"/>
      <c r="AZ152" s="87"/>
      <c r="BA152" s="87"/>
      <c r="BB152" s="87"/>
      <c r="BC152" s="87"/>
      <c r="BD152" s="87"/>
      <c r="BE152" s="87"/>
      <c r="BF152" s="87"/>
      <c r="BG152" s="87"/>
      <c r="BH152" s="87"/>
      <c r="BI152" s="87"/>
      <c r="BJ152" s="87"/>
      <c r="BK152" s="87"/>
      <c r="BL152" s="87"/>
      <c r="BM152" s="87"/>
      <c r="BN152" s="87"/>
      <c r="BO152" s="87"/>
      <c r="BP152" s="87"/>
      <c r="BQ152" s="87"/>
      <c r="BR152" s="87"/>
      <c r="BS152" s="87"/>
      <c r="BT152" s="87"/>
      <c r="BU152" s="87"/>
      <c r="BV152" s="87"/>
      <c r="BW152" s="87"/>
      <c r="BX152" s="87"/>
      <c r="BY152" s="87"/>
      <c r="BZ152" s="87"/>
      <c r="CA152" s="87"/>
      <c r="CB152" s="87"/>
      <c r="CC152" s="87"/>
      <c r="CD152" s="87"/>
      <c r="CE152" s="87"/>
      <c r="CF152" s="87"/>
      <c r="CG152" s="87"/>
      <c r="CH152" s="87"/>
      <c r="CI152" s="87"/>
      <c r="CJ152" s="87"/>
      <c r="CK152" s="87"/>
      <c r="CL152" s="87"/>
      <c r="CM152" s="87"/>
      <c r="CN152" s="87"/>
      <c r="CO152" s="87"/>
      <c r="CP152" s="87"/>
      <c r="CQ152" s="87"/>
      <c r="CR152" s="87"/>
      <c r="CS152" s="87"/>
      <c r="CT152" s="87"/>
      <c r="CU152" s="87"/>
      <c r="CV152" s="87"/>
      <c r="CW152" s="87"/>
      <c r="CX152" s="87"/>
      <c r="CY152" s="87"/>
      <c r="CZ152" s="87"/>
      <c r="DA152" s="87"/>
      <c r="DB152" s="87"/>
      <c r="DC152" s="87"/>
      <c r="DD152" s="87"/>
      <c r="DE152" s="87"/>
      <c r="DF152" s="87"/>
      <c r="DG152" s="87"/>
      <c r="DH152" s="87"/>
      <c r="DI152" s="87"/>
      <c r="DJ152" s="87"/>
      <c r="DK152" s="87"/>
      <c r="DL152" s="87"/>
      <c r="DM152" s="87"/>
      <c r="DN152" s="87"/>
      <c r="DO152" s="87"/>
      <c r="DP152" s="87"/>
      <c r="DQ152" s="87"/>
      <c r="DR152" s="87"/>
      <c r="DS152" s="87"/>
      <c r="DT152" s="87"/>
      <c r="DU152" s="87"/>
      <c r="DV152" s="87"/>
      <c r="DW152" s="87"/>
      <c r="DX152" s="87"/>
      <c r="DY152" s="87"/>
      <c r="DZ152" s="87"/>
      <c r="EA152" s="87"/>
      <c r="EB152" s="87"/>
      <c r="EC152" s="87"/>
      <c r="ED152" s="87"/>
      <c r="EE152" s="87"/>
      <c r="EF152" s="87"/>
      <c r="EG152" s="87"/>
      <c r="EH152" s="87"/>
      <c r="EI152" s="87"/>
      <c r="EJ152" s="87"/>
      <c r="EK152" s="87"/>
      <c r="EL152" s="87"/>
      <c r="EM152" s="87"/>
      <c r="EN152" s="87"/>
      <c r="EO152" s="87"/>
      <c r="EP152" s="87"/>
      <c r="EQ152" s="87"/>
      <c r="ER152" s="87"/>
      <c r="ES152" s="87"/>
      <c r="ET152" s="87"/>
      <c r="EU152" s="87"/>
      <c r="EV152" s="87"/>
      <c r="EW152" s="87"/>
      <c r="EX152" s="87"/>
      <c r="EY152" s="87"/>
      <c r="EZ152" s="87"/>
      <c r="FA152" s="87"/>
      <c r="FB152" s="87"/>
      <c r="FC152" s="87"/>
      <c r="FD152" s="87"/>
      <c r="FE152" s="87"/>
      <c r="FF152" s="87"/>
      <c r="FG152" s="87"/>
      <c r="FH152" s="87"/>
      <c r="FI152" s="87"/>
      <c r="FJ152" s="87"/>
      <c r="FK152" s="87"/>
      <c r="FL152" s="87"/>
      <c r="FM152" s="87"/>
      <c r="FN152" s="87"/>
      <c r="FO152" s="87"/>
      <c r="FP152" s="87"/>
      <c r="FQ152" s="87"/>
      <c r="FR152" s="87"/>
      <c r="FS152" s="87"/>
      <c r="FT152" s="87"/>
      <c r="FU152" s="87"/>
      <c r="FV152" s="87"/>
      <c r="FW152" s="87"/>
      <c r="FX152" s="87"/>
      <c r="FY152" s="87"/>
      <c r="FZ152" s="87"/>
      <c r="GA152" s="87"/>
      <c r="GB152" s="87"/>
      <c r="GC152" s="87"/>
      <c r="GD152" s="87"/>
      <c r="GE152" s="87"/>
      <c r="GF152" s="87"/>
      <c r="GG152" s="87"/>
      <c r="GH152" s="87"/>
      <c r="GI152" s="87"/>
      <c r="GJ152" s="87"/>
      <c r="GK152" s="87"/>
      <c r="GL152" s="87"/>
      <c r="GM152" s="87"/>
      <c r="GN152" s="87"/>
      <c r="GO152" s="87"/>
      <c r="GP152" s="87"/>
      <c r="GQ152" s="87"/>
      <c r="GR152" s="87"/>
      <c r="GS152" s="87"/>
      <c r="GT152" s="87"/>
      <c r="GU152" s="87"/>
      <c r="GV152" s="87"/>
      <c r="GW152" s="87"/>
      <c r="GX152" s="87"/>
      <c r="GY152" s="87"/>
      <c r="GZ152" s="87"/>
      <c r="HA152" s="87"/>
      <c r="HB152" s="87"/>
      <c r="HC152" s="87"/>
      <c r="HD152" s="87"/>
      <c r="HE152" s="87"/>
      <c r="HF152" s="87"/>
      <c r="HG152" s="87"/>
      <c r="HH152" s="87"/>
      <c r="HI152" s="87"/>
      <c r="HJ152" s="87"/>
      <c r="HK152" s="87"/>
      <c r="HL152" s="87"/>
      <c r="HM152" s="87"/>
      <c r="HN152" s="87"/>
      <c r="HO152" s="87"/>
      <c r="HP152" s="87"/>
      <c r="HQ152" s="87"/>
      <c r="HR152" s="87"/>
      <c r="HS152" s="87"/>
      <c r="HT152" s="87"/>
      <c r="HU152" s="87"/>
      <c r="HV152" s="87"/>
      <c r="HW152" s="87"/>
      <c r="HX152" s="87"/>
      <c r="HY152" s="87"/>
      <c r="HZ152" s="87"/>
      <c r="IA152" s="87"/>
      <c r="IB152" s="87"/>
      <c r="IC152" s="87"/>
      <c r="ID152" s="87"/>
      <c r="IE152" s="87"/>
      <c r="IF152" s="87"/>
      <c r="IG152" s="87"/>
      <c r="IH152" s="87"/>
      <c r="II152" s="87"/>
      <c r="IJ152" s="87"/>
      <c r="IK152" s="87"/>
      <c r="IL152" s="87"/>
      <c r="IM152" s="87"/>
      <c r="IN152" s="87"/>
      <c r="IO152" s="87"/>
      <c r="IP152" s="87"/>
      <c r="IQ152" s="87"/>
      <c r="IR152" s="87"/>
      <c r="IS152" s="87"/>
      <c r="IT152" s="87"/>
      <c r="IU152" s="87"/>
      <c r="IV152" s="87"/>
      <c r="IW152" s="87"/>
      <c r="IX152" s="87"/>
      <c r="IY152" s="87"/>
      <c r="IZ152" s="87"/>
      <c r="JA152" s="87"/>
      <c r="JB152" s="87"/>
      <c r="JC152" s="87"/>
    </row>
    <row r="153" spans="1:263" ht="38.25" x14ac:dyDescent="0.25">
      <c r="A153" s="87"/>
      <c r="B153" s="87"/>
      <c r="C153" s="90"/>
      <c r="D153" s="87"/>
      <c r="E153" s="87"/>
      <c r="F153" s="87" t="s">
        <v>157</v>
      </c>
      <c r="G153" s="91"/>
      <c r="H153" s="87"/>
      <c r="I153" s="91"/>
      <c r="J153" s="87"/>
      <c r="K153" s="87"/>
      <c r="L153" s="87"/>
      <c r="M153" s="87"/>
      <c r="N153" s="87"/>
      <c r="O153" s="87"/>
      <c r="P153" s="87"/>
      <c r="Q153" s="87"/>
      <c r="R153" s="87"/>
      <c r="S153" s="91"/>
      <c r="T153" s="92"/>
      <c r="U153" s="87"/>
      <c r="V153" s="92"/>
      <c r="W153" s="92"/>
      <c r="X153" s="93" t="s">
        <v>223</v>
      </c>
      <c r="Y153" s="93"/>
      <c r="Z153" s="94"/>
      <c r="AA153" s="93" t="s">
        <v>223</v>
      </c>
      <c r="AB153" s="87"/>
      <c r="AC153" s="87" t="s">
        <v>224</v>
      </c>
      <c r="AD153" s="94"/>
      <c r="AE153" s="95"/>
      <c r="AF153" s="87"/>
      <c r="AG153" s="96" t="s">
        <v>225</v>
      </c>
      <c r="AH153" s="97" t="s">
        <v>226</v>
      </c>
      <c r="AI153" s="97">
        <v>0</v>
      </c>
      <c r="AJ153" s="99" t="s">
        <v>206</v>
      </c>
      <c r="AK153" s="96"/>
      <c r="AL153" s="97" t="s">
        <v>194</v>
      </c>
      <c r="AM153" s="97">
        <v>1</v>
      </c>
      <c r="AN153" s="87"/>
      <c r="AO153" s="87"/>
      <c r="AP153" s="87"/>
      <c r="AQ153" s="87"/>
      <c r="AR153" s="87"/>
      <c r="AS153" s="87"/>
      <c r="AT153" s="87"/>
      <c r="AU153" s="87"/>
      <c r="AV153" s="87"/>
      <c r="AW153" s="87"/>
      <c r="AX153" s="87"/>
      <c r="AY153" s="87"/>
      <c r="AZ153" s="87"/>
      <c r="BA153" s="87"/>
      <c r="BB153" s="87"/>
      <c r="BC153" s="87"/>
      <c r="BD153" s="87"/>
      <c r="BE153" s="87"/>
      <c r="BF153" s="87"/>
      <c r="BG153" s="87"/>
      <c r="BH153" s="87"/>
      <c r="BI153" s="87"/>
      <c r="BJ153" s="87"/>
      <c r="BK153" s="87"/>
      <c r="BL153" s="87"/>
      <c r="BM153" s="87"/>
      <c r="BN153" s="87"/>
      <c r="BO153" s="87"/>
      <c r="BP153" s="87"/>
      <c r="BQ153" s="87"/>
      <c r="BR153" s="87"/>
      <c r="BS153" s="87"/>
      <c r="BT153" s="87"/>
      <c r="BU153" s="87"/>
      <c r="BV153" s="87"/>
      <c r="BW153" s="87"/>
      <c r="BX153" s="87"/>
      <c r="BY153" s="87"/>
      <c r="BZ153" s="87"/>
      <c r="CA153" s="87"/>
      <c r="CB153" s="87"/>
      <c r="CC153" s="87"/>
      <c r="CD153" s="87"/>
      <c r="CE153" s="87"/>
      <c r="CF153" s="87"/>
      <c r="CG153" s="87"/>
      <c r="CH153" s="87"/>
      <c r="CI153" s="87"/>
      <c r="CJ153" s="87"/>
      <c r="CK153" s="87"/>
      <c r="CL153" s="87"/>
      <c r="CM153" s="87"/>
      <c r="CN153" s="87"/>
      <c r="CO153" s="87"/>
      <c r="CP153" s="87"/>
      <c r="CQ153" s="87"/>
      <c r="CR153" s="87"/>
      <c r="CS153" s="87"/>
      <c r="CT153" s="87"/>
      <c r="CU153" s="87"/>
      <c r="CV153" s="87"/>
      <c r="CW153" s="87"/>
      <c r="CX153" s="87"/>
      <c r="CY153" s="87"/>
      <c r="CZ153" s="87"/>
      <c r="DA153" s="87"/>
      <c r="DB153" s="87"/>
      <c r="DC153" s="87"/>
      <c r="DD153" s="87"/>
      <c r="DE153" s="87"/>
      <c r="DF153" s="87"/>
      <c r="DG153" s="87"/>
      <c r="DH153" s="87"/>
      <c r="DI153" s="87"/>
      <c r="DJ153" s="87"/>
      <c r="DK153" s="87"/>
      <c r="DL153" s="87"/>
      <c r="DM153" s="87"/>
      <c r="DN153" s="87"/>
      <c r="DO153" s="87"/>
      <c r="DP153" s="87"/>
      <c r="DQ153" s="87"/>
      <c r="DR153" s="87"/>
      <c r="DS153" s="87"/>
      <c r="DT153" s="87"/>
      <c r="DU153" s="87"/>
      <c r="DV153" s="87"/>
      <c r="DW153" s="87"/>
      <c r="DX153" s="87"/>
      <c r="DY153" s="87"/>
      <c r="DZ153" s="87"/>
      <c r="EA153" s="87"/>
      <c r="EB153" s="87"/>
      <c r="EC153" s="87"/>
      <c r="ED153" s="87"/>
      <c r="EE153" s="87"/>
      <c r="EF153" s="87"/>
      <c r="EG153" s="87"/>
      <c r="EH153" s="87"/>
      <c r="EI153" s="87"/>
      <c r="EJ153" s="87"/>
      <c r="EK153" s="87"/>
      <c r="EL153" s="87"/>
      <c r="EM153" s="87"/>
      <c r="EN153" s="87"/>
      <c r="EO153" s="87"/>
      <c r="EP153" s="87"/>
      <c r="EQ153" s="87"/>
      <c r="ER153" s="87"/>
      <c r="ES153" s="87"/>
      <c r="ET153" s="87"/>
      <c r="EU153" s="87"/>
      <c r="EV153" s="87"/>
      <c r="EW153" s="87"/>
      <c r="EX153" s="87"/>
      <c r="EY153" s="87"/>
      <c r="EZ153" s="87"/>
      <c r="FA153" s="87"/>
      <c r="FB153" s="87"/>
      <c r="FC153" s="87"/>
      <c r="FD153" s="87"/>
      <c r="FE153" s="87"/>
      <c r="FF153" s="87"/>
      <c r="FG153" s="87"/>
      <c r="FH153" s="87"/>
      <c r="FI153" s="87"/>
      <c r="FJ153" s="87"/>
      <c r="FK153" s="87"/>
      <c r="FL153" s="87"/>
      <c r="FM153" s="87"/>
      <c r="FN153" s="87"/>
      <c r="FO153" s="87"/>
      <c r="FP153" s="87"/>
      <c r="FQ153" s="87"/>
      <c r="FR153" s="87"/>
      <c r="FS153" s="87"/>
      <c r="FT153" s="87"/>
      <c r="FU153" s="87"/>
      <c r="FV153" s="87"/>
      <c r="FW153" s="87"/>
      <c r="FX153" s="87"/>
      <c r="FY153" s="87"/>
      <c r="FZ153" s="87"/>
      <c r="GA153" s="87"/>
      <c r="GB153" s="87"/>
      <c r="GC153" s="87"/>
      <c r="GD153" s="87"/>
      <c r="GE153" s="87"/>
      <c r="GF153" s="87"/>
      <c r="GG153" s="87"/>
      <c r="GH153" s="87"/>
      <c r="GI153" s="87"/>
      <c r="GJ153" s="87"/>
      <c r="GK153" s="87"/>
      <c r="GL153" s="87"/>
      <c r="GM153" s="87"/>
      <c r="GN153" s="87"/>
      <c r="GO153" s="87"/>
      <c r="GP153" s="87"/>
      <c r="GQ153" s="87"/>
      <c r="GR153" s="87"/>
      <c r="GS153" s="87"/>
      <c r="GT153" s="87"/>
      <c r="GU153" s="87"/>
      <c r="GV153" s="87"/>
      <c r="GW153" s="87"/>
      <c r="GX153" s="87"/>
      <c r="GY153" s="87"/>
      <c r="GZ153" s="87"/>
      <c r="HA153" s="87"/>
      <c r="HB153" s="87"/>
      <c r="HC153" s="87"/>
      <c r="HD153" s="87"/>
      <c r="HE153" s="87"/>
      <c r="HF153" s="87"/>
      <c r="HG153" s="87"/>
      <c r="HH153" s="87"/>
      <c r="HI153" s="87"/>
      <c r="HJ153" s="87"/>
      <c r="HK153" s="87"/>
      <c r="HL153" s="87"/>
      <c r="HM153" s="87"/>
      <c r="HN153" s="87"/>
      <c r="HO153" s="87"/>
      <c r="HP153" s="87"/>
      <c r="HQ153" s="87"/>
      <c r="HR153" s="87"/>
      <c r="HS153" s="87"/>
      <c r="HT153" s="87"/>
      <c r="HU153" s="87"/>
      <c r="HV153" s="87"/>
      <c r="HW153" s="87"/>
      <c r="HX153" s="87"/>
      <c r="HY153" s="87"/>
      <c r="HZ153" s="87"/>
      <c r="IA153" s="87"/>
      <c r="IB153" s="87"/>
      <c r="IC153" s="87"/>
      <c r="ID153" s="87"/>
      <c r="IE153" s="87"/>
      <c r="IF153" s="87"/>
      <c r="IG153" s="87"/>
      <c r="IH153" s="87"/>
      <c r="II153" s="87"/>
      <c r="IJ153" s="87"/>
      <c r="IK153" s="87"/>
      <c r="IL153" s="87"/>
      <c r="IM153" s="87"/>
      <c r="IN153" s="87"/>
      <c r="IO153" s="87"/>
      <c r="IP153" s="87"/>
      <c r="IQ153" s="87"/>
      <c r="IR153" s="87"/>
      <c r="IS153" s="87"/>
      <c r="IT153" s="87"/>
      <c r="IU153" s="87"/>
      <c r="IV153" s="87"/>
      <c r="IW153" s="87"/>
      <c r="IX153" s="87"/>
      <c r="IY153" s="87"/>
      <c r="IZ153" s="87"/>
      <c r="JA153" s="87"/>
      <c r="JB153" s="87"/>
      <c r="JC153" s="87"/>
    </row>
    <row r="154" spans="1:263" ht="25.5" x14ac:dyDescent="0.25">
      <c r="A154" s="87"/>
      <c r="B154" s="87"/>
      <c r="C154" s="90"/>
      <c r="D154" s="87"/>
      <c r="E154" s="87"/>
      <c r="F154" s="87" t="s">
        <v>144</v>
      </c>
      <c r="G154" s="91"/>
      <c r="H154" s="87"/>
      <c r="I154" s="91"/>
      <c r="J154" s="87"/>
      <c r="K154" s="87"/>
      <c r="L154" s="87"/>
      <c r="M154" s="87"/>
      <c r="N154" s="87"/>
      <c r="O154" s="87"/>
      <c r="P154" s="87"/>
      <c r="Q154" s="87"/>
      <c r="R154" s="87"/>
      <c r="T154" s="92"/>
      <c r="V154" s="92"/>
      <c r="W154" s="92"/>
      <c r="X154" s="93" t="s">
        <v>227</v>
      </c>
      <c r="Y154" s="93"/>
      <c r="Z154" s="94"/>
      <c r="AA154" s="93" t="s">
        <v>227</v>
      </c>
      <c r="AD154" s="94"/>
      <c r="AG154" t="s">
        <v>228</v>
      </c>
      <c r="AH154" s="91" t="s">
        <v>229</v>
      </c>
      <c r="AI154" s="94">
        <v>0</v>
      </c>
      <c r="AJ154" s="99" t="s">
        <v>206</v>
      </c>
      <c r="AK154" s="94"/>
      <c r="AN154" s="87"/>
      <c r="AO154" s="87"/>
      <c r="AP154" s="87"/>
      <c r="AQ154" s="87"/>
      <c r="AR154" s="87"/>
      <c r="AS154" s="87"/>
      <c r="AT154" s="87"/>
      <c r="AU154" s="87"/>
      <c r="AV154" s="87"/>
      <c r="AW154" s="87"/>
      <c r="AX154" s="87"/>
      <c r="AY154" s="87"/>
      <c r="AZ154" s="87"/>
      <c r="BA154" s="87"/>
      <c r="BB154" s="87"/>
      <c r="BC154" s="87"/>
      <c r="BD154" s="87"/>
      <c r="BE154" s="87"/>
      <c r="BF154" s="87"/>
      <c r="BG154" s="87"/>
      <c r="BH154" s="87"/>
      <c r="BI154" s="87"/>
      <c r="BJ154" s="87"/>
      <c r="BK154" s="87"/>
      <c r="BL154" s="87"/>
      <c r="BM154" s="87"/>
      <c r="BN154" s="87"/>
      <c r="BO154" s="87"/>
      <c r="BP154" s="87"/>
      <c r="BQ154" s="87"/>
      <c r="BR154" s="87"/>
      <c r="BS154" s="87"/>
      <c r="BT154" s="87"/>
      <c r="BU154" s="87"/>
      <c r="BV154" s="87"/>
      <c r="BW154" s="87"/>
      <c r="BX154" s="87"/>
      <c r="BY154" s="87"/>
      <c r="BZ154" s="87"/>
      <c r="CA154" s="87"/>
      <c r="CB154" s="87"/>
      <c r="CC154" s="87"/>
      <c r="CD154" s="87"/>
      <c r="CE154" s="87"/>
      <c r="CF154" s="87"/>
      <c r="CG154" s="87"/>
      <c r="CH154" s="87"/>
      <c r="CI154" s="87"/>
      <c r="CJ154" s="87"/>
      <c r="CK154" s="87"/>
      <c r="CL154" s="87"/>
      <c r="CM154" s="87"/>
      <c r="CN154" s="87"/>
      <c r="CO154" s="87"/>
      <c r="CP154" s="87"/>
      <c r="CQ154" s="87"/>
      <c r="CR154" s="87"/>
      <c r="CS154" s="87"/>
      <c r="CT154" s="87"/>
      <c r="CU154" s="87"/>
      <c r="CV154" s="87"/>
      <c r="CW154" s="87"/>
      <c r="CX154" s="87"/>
      <c r="CY154" s="87"/>
      <c r="CZ154" s="87"/>
      <c r="DA154" s="87"/>
      <c r="DB154" s="87"/>
      <c r="DC154" s="87"/>
      <c r="DD154" s="87"/>
      <c r="DE154" s="87"/>
      <c r="DF154" s="87"/>
      <c r="DG154" s="87"/>
      <c r="DH154" s="87"/>
      <c r="DI154" s="87"/>
      <c r="DJ154" s="87"/>
      <c r="DK154" s="87"/>
      <c r="DL154" s="87"/>
      <c r="DM154" s="87"/>
      <c r="DN154" s="87"/>
      <c r="DO154" s="87"/>
      <c r="DP154" s="87"/>
      <c r="DQ154" s="87"/>
      <c r="DR154" s="87"/>
      <c r="DS154" s="87"/>
      <c r="DT154" s="87"/>
      <c r="DU154" s="87"/>
      <c r="DV154" s="87"/>
      <c r="DW154" s="87"/>
      <c r="DX154" s="87"/>
      <c r="DY154" s="87"/>
      <c r="DZ154" s="87"/>
      <c r="EA154" s="87"/>
      <c r="EB154" s="87"/>
      <c r="EC154" s="87"/>
      <c r="ED154" s="87"/>
      <c r="EE154" s="87"/>
      <c r="EF154" s="87"/>
      <c r="EG154" s="87"/>
      <c r="EH154" s="87"/>
      <c r="EI154" s="87"/>
      <c r="EJ154" s="87"/>
      <c r="EK154" s="87"/>
      <c r="EL154" s="87"/>
      <c r="EM154" s="87"/>
      <c r="EN154" s="87"/>
      <c r="EO154" s="87"/>
      <c r="EP154" s="87"/>
      <c r="EQ154" s="87"/>
      <c r="ER154" s="87"/>
      <c r="ES154" s="87"/>
      <c r="ET154" s="87"/>
      <c r="EU154" s="87"/>
      <c r="EV154" s="87"/>
      <c r="EW154" s="87"/>
      <c r="EX154" s="87"/>
      <c r="EY154" s="87"/>
      <c r="EZ154" s="87"/>
      <c r="FA154" s="87"/>
      <c r="FB154" s="87"/>
      <c r="FC154" s="87"/>
      <c r="FD154" s="87"/>
      <c r="FE154" s="87"/>
      <c r="FF154" s="87"/>
      <c r="FG154" s="87"/>
      <c r="FH154" s="87"/>
      <c r="FI154" s="87"/>
      <c r="FJ154" s="87"/>
      <c r="FK154" s="87"/>
      <c r="FL154" s="87"/>
      <c r="FM154" s="87"/>
      <c r="FN154" s="87"/>
      <c r="FO154" s="87"/>
      <c r="FP154" s="87"/>
      <c r="FQ154" s="87"/>
      <c r="FR154" s="87"/>
      <c r="FS154" s="87"/>
      <c r="FT154" s="87"/>
      <c r="FU154" s="87"/>
      <c r="FV154" s="87"/>
      <c r="FW154" s="87"/>
      <c r="FX154" s="87"/>
      <c r="FY154" s="87"/>
      <c r="FZ154" s="87"/>
      <c r="GA154" s="87"/>
      <c r="GB154" s="87"/>
      <c r="GC154" s="87"/>
      <c r="GD154" s="87"/>
      <c r="GE154" s="87"/>
      <c r="GF154" s="87"/>
      <c r="GG154" s="87"/>
      <c r="GH154" s="87"/>
      <c r="GI154" s="87"/>
      <c r="GJ154" s="87"/>
      <c r="GK154" s="87"/>
      <c r="GL154" s="87"/>
      <c r="GM154" s="87"/>
      <c r="GN154" s="87"/>
      <c r="GO154" s="87"/>
      <c r="GP154" s="87"/>
      <c r="GQ154" s="87"/>
      <c r="GR154" s="87"/>
      <c r="GS154" s="87"/>
      <c r="GT154" s="87"/>
      <c r="GU154" s="87"/>
      <c r="GV154" s="87"/>
      <c r="GW154" s="87"/>
      <c r="GX154" s="87"/>
      <c r="GY154" s="87"/>
      <c r="GZ154" s="87"/>
      <c r="HA154" s="87"/>
      <c r="HB154" s="87"/>
      <c r="HC154" s="87"/>
      <c r="HD154" s="87"/>
      <c r="HE154" s="87"/>
      <c r="HF154" s="87"/>
      <c r="HG154" s="87"/>
      <c r="HH154" s="87"/>
      <c r="HI154" s="87"/>
      <c r="HJ154" s="87"/>
      <c r="HK154" s="87"/>
      <c r="HL154" s="87"/>
      <c r="HM154" s="87"/>
      <c r="HN154" s="87"/>
      <c r="HO154" s="87"/>
      <c r="HP154" s="87"/>
      <c r="HQ154" s="87"/>
      <c r="HR154" s="87"/>
      <c r="HS154" s="87"/>
      <c r="HT154" s="87"/>
      <c r="HU154" s="87"/>
      <c r="HV154" s="87"/>
      <c r="HW154" s="87"/>
      <c r="HX154" s="87"/>
      <c r="HY154" s="87"/>
      <c r="HZ154" s="87"/>
      <c r="IA154" s="87"/>
      <c r="IB154" s="87"/>
      <c r="IC154" s="87"/>
      <c r="ID154" s="87"/>
      <c r="IE154" s="87"/>
      <c r="IF154" s="87"/>
      <c r="IG154" s="87"/>
      <c r="IH154" s="87"/>
      <c r="II154" s="87"/>
      <c r="IJ154" s="87"/>
      <c r="IK154" s="87"/>
      <c r="IL154" s="87"/>
      <c r="IM154" s="87"/>
      <c r="IN154" s="87"/>
      <c r="IO154" s="87"/>
      <c r="IP154" s="87"/>
      <c r="IQ154" s="87"/>
      <c r="IR154" s="87"/>
      <c r="IS154" s="87"/>
      <c r="IT154" s="87"/>
      <c r="IU154" s="87"/>
      <c r="IV154" s="87"/>
      <c r="IW154" s="87"/>
      <c r="IX154" s="87"/>
      <c r="IY154" s="87"/>
      <c r="IZ154" s="87"/>
      <c r="JA154" s="87"/>
      <c r="JB154" s="87"/>
      <c r="JC154" s="87"/>
    </row>
    <row r="155" spans="1:263" x14ac:dyDescent="0.25">
      <c r="A155" s="87"/>
      <c r="B155" s="87"/>
      <c r="C155" s="90"/>
      <c r="D155" s="87"/>
      <c r="E155" s="87"/>
      <c r="F155" s="87" t="s">
        <v>230</v>
      </c>
      <c r="G155" s="91"/>
      <c r="H155" s="87"/>
      <c r="I155" s="91"/>
      <c r="J155" s="87"/>
      <c r="K155" s="87"/>
      <c r="L155" s="87"/>
      <c r="M155" s="87"/>
      <c r="N155" s="87"/>
      <c r="O155" s="87"/>
      <c r="P155" s="87"/>
      <c r="Q155" s="87"/>
      <c r="R155" s="87"/>
      <c r="T155" s="92"/>
      <c r="V155" s="92"/>
      <c r="W155" s="92"/>
      <c r="X155" s="94"/>
      <c r="Y155" s="94"/>
      <c r="Z155" s="94"/>
      <c r="AA155" s="94"/>
      <c r="AD155" s="94"/>
      <c r="AH155" s="87"/>
      <c r="AI155" s="94"/>
      <c r="AJ155" s="87"/>
      <c r="AK155" s="94"/>
      <c r="AL155" s="87"/>
      <c r="AM155" s="94"/>
      <c r="AN155" s="87"/>
      <c r="AO155" s="87"/>
      <c r="AP155" s="87"/>
      <c r="AQ155" s="87"/>
      <c r="AR155" s="87"/>
      <c r="AS155" s="87"/>
      <c r="AT155" s="87"/>
      <c r="AU155" s="87"/>
      <c r="AV155" s="87"/>
      <c r="AW155" s="87"/>
      <c r="AX155" s="87"/>
      <c r="AY155" s="87"/>
      <c r="AZ155" s="87"/>
      <c r="BA155" s="87"/>
      <c r="BB155" s="87"/>
      <c r="BC155" s="87"/>
      <c r="BD155" s="87"/>
      <c r="BE155" s="87"/>
      <c r="BF155" s="87"/>
      <c r="BG155" s="87"/>
      <c r="BH155" s="87"/>
      <c r="BI155" s="87"/>
      <c r="BJ155" s="87"/>
      <c r="BK155" s="87"/>
      <c r="BL155" s="87"/>
      <c r="BM155" s="87"/>
      <c r="BN155" s="87"/>
      <c r="BO155" s="87"/>
      <c r="BP155" s="87"/>
      <c r="BQ155" s="87"/>
      <c r="BR155" s="87"/>
      <c r="BS155" s="87"/>
      <c r="BT155" s="87"/>
      <c r="BU155" s="87"/>
      <c r="BV155" s="87"/>
      <c r="BW155" s="87"/>
      <c r="BX155" s="87"/>
      <c r="BY155" s="87"/>
      <c r="BZ155" s="87"/>
      <c r="CA155" s="87"/>
      <c r="CB155" s="87"/>
      <c r="CC155" s="87"/>
      <c r="CD155" s="87"/>
      <c r="CE155" s="87"/>
      <c r="CF155" s="87"/>
      <c r="CG155" s="87"/>
      <c r="CH155" s="87"/>
      <c r="CI155" s="87"/>
      <c r="CJ155" s="87"/>
      <c r="CK155" s="87"/>
      <c r="CL155" s="87"/>
      <c r="CM155" s="87"/>
      <c r="CN155" s="87"/>
      <c r="CO155" s="87"/>
      <c r="CP155" s="87"/>
      <c r="CQ155" s="87"/>
      <c r="CR155" s="87"/>
      <c r="CS155" s="87"/>
      <c r="CT155" s="87"/>
      <c r="CU155" s="87"/>
      <c r="CV155" s="87"/>
      <c r="CW155" s="87"/>
      <c r="CX155" s="87"/>
      <c r="CY155" s="87"/>
      <c r="CZ155" s="87"/>
      <c r="DA155" s="87"/>
      <c r="DB155" s="87"/>
      <c r="DC155" s="87"/>
      <c r="DD155" s="87"/>
      <c r="DE155" s="87"/>
      <c r="DF155" s="87"/>
      <c r="DG155" s="87"/>
      <c r="DH155" s="87"/>
      <c r="DI155" s="87"/>
      <c r="DJ155" s="87"/>
      <c r="DK155" s="87"/>
      <c r="DL155" s="87"/>
      <c r="DM155" s="87"/>
      <c r="DN155" s="87"/>
      <c r="DO155" s="87"/>
      <c r="DP155" s="87"/>
      <c r="DQ155" s="87"/>
      <c r="DR155" s="87"/>
      <c r="DS155" s="87"/>
      <c r="DT155" s="87"/>
      <c r="DU155" s="87"/>
      <c r="DV155" s="87"/>
      <c r="DW155" s="87"/>
      <c r="DX155" s="87"/>
      <c r="DY155" s="87"/>
      <c r="DZ155" s="87"/>
      <c r="EA155" s="87"/>
      <c r="EB155" s="87"/>
      <c r="EC155" s="87"/>
      <c r="ED155" s="87"/>
      <c r="EE155" s="87"/>
      <c r="EF155" s="87"/>
      <c r="EG155" s="87"/>
      <c r="EH155" s="87"/>
      <c r="EI155" s="87"/>
      <c r="EJ155" s="87"/>
      <c r="EK155" s="87"/>
      <c r="EL155" s="87"/>
      <c r="EM155" s="87"/>
      <c r="EN155" s="87"/>
      <c r="EO155" s="87"/>
      <c r="EP155" s="87"/>
      <c r="EQ155" s="87"/>
      <c r="ER155" s="87"/>
      <c r="ES155" s="87"/>
      <c r="ET155" s="87"/>
      <c r="EU155" s="87"/>
      <c r="EV155" s="87"/>
      <c r="EW155" s="87"/>
      <c r="EX155" s="87"/>
      <c r="EY155" s="87"/>
      <c r="EZ155" s="87"/>
      <c r="FA155" s="87"/>
      <c r="FB155" s="87"/>
      <c r="FC155" s="87"/>
      <c r="FD155" s="87"/>
      <c r="FE155" s="87"/>
      <c r="FF155" s="87"/>
      <c r="FG155" s="87"/>
      <c r="FH155" s="87"/>
      <c r="FI155" s="87"/>
      <c r="FJ155" s="87"/>
      <c r="FK155" s="87"/>
      <c r="FL155" s="87"/>
      <c r="FM155" s="87"/>
      <c r="FN155" s="87"/>
      <c r="FO155" s="87"/>
      <c r="FP155" s="87"/>
      <c r="FQ155" s="87"/>
      <c r="FR155" s="87"/>
      <c r="FS155" s="87"/>
      <c r="FT155" s="87"/>
      <c r="FU155" s="87"/>
      <c r="FV155" s="87"/>
      <c r="FW155" s="87"/>
      <c r="FX155" s="87"/>
      <c r="FY155" s="87"/>
      <c r="FZ155" s="87"/>
      <c r="GA155" s="87"/>
      <c r="GB155" s="87"/>
      <c r="GC155" s="87"/>
      <c r="GD155" s="87"/>
      <c r="GE155" s="87"/>
      <c r="GF155" s="87"/>
      <c r="GG155" s="87"/>
      <c r="GH155" s="87"/>
      <c r="GI155" s="87"/>
      <c r="GJ155" s="87"/>
      <c r="GK155" s="87"/>
      <c r="GL155" s="87"/>
      <c r="GM155" s="87"/>
      <c r="GN155" s="87"/>
      <c r="GO155" s="87"/>
      <c r="GP155" s="87"/>
      <c r="GQ155" s="87"/>
      <c r="GR155" s="87"/>
      <c r="GS155" s="87"/>
      <c r="GT155" s="87"/>
      <c r="GU155" s="87"/>
      <c r="GV155" s="87"/>
      <c r="GW155" s="87"/>
      <c r="GX155" s="87"/>
      <c r="GY155" s="87"/>
      <c r="GZ155" s="87"/>
      <c r="HA155" s="87"/>
      <c r="HB155" s="87"/>
      <c r="HC155" s="87"/>
      <c r="HD155" s="87"/>
      <c r="HE155" s="87"/>
      <c r="HF155" s="87"/>
      <c r="HG155" s="87"/>
      <c r="HH155" s="87"/>
      <c r="HI155" s="87"/>
      <c r="HJ155" s="87"/>
      <c r="HK155" s="87"/>
      <c r="HL155" s="87"/>
      <c r="HM155" s="87"/>
      <c r="HN155" s="87"/>
      <c r="HO155" s="87"/>
      <c r="HP155" s="87"/>
      <c r="HQ155" s="87"/>
      <c r="HR155" s="87"/>
      <c r="HS155" s="87"/>
      <c r="HT155" s="87"/>
      <c r="HU155" s="87"/>
      <c r="HV155" s="87"/>
      <c r="HW155" s="87"/>
      <c r="HX155" s="87"/>
      <c r="HY155" s="87"/>
      <c r="HZ155" s="87"/>
      <c r="IA155" s="87"/>
      <c r="IB155" s="87"/>
      <c r="IC155" s="87"/>
      <c r="ID155" s="87"/>
      <c r="IE155" s="87"/>
      <c r="IF155" s="87"/>
      <c r="IG155" s="87"/>
      <c r="IH155" s="87"/>
      <c r="II155" s="87"/>
      <c r="IJ155" s="87"/>
      <c r="IK155" s="87"/>
      <c r="IL155" s="87"/>
      <c r="IM155" s="87"/>
      <c r="IN155" s="87"/>
      <c r="IO155" s="87"/>
      <c r="IP155" s="87"/>
      <c r="IQ155" s="87"/>
      <c r="IR155" s="87"/>
      <c r="IS155" s="87"/>
      <c r="IT155" s="87"/>
      <c r="IU155" s="87"/>
      <c r="IV155" s="87"/>
      <c r="IW155" s="87"/>
      <c r="IX155" s="87"/>
      <c r="IY155" s="87"/>
      <c r="IZ155" s="87"/>
      <c r="JA155" s="87"/>
      <c r="JB155" s="87"/>
      <c r="JC155" s="87"/>
    </row>
    <row r="156" spans="1:263" x14ac:dyDescent="0.25">
      <c r="A156" s="87"/>
      <c r="B156" s="87"/>
      <c r="C156" s="90"/>
      <c r="D156" s="87"/>
      <c r="E156" s="87"/>
      <c r="G156" s="91"/>
      <c r="H156" s="87"/>
      <c r="I156" s="91"/>
      <c r="J156" s="87"/>
      <c r="K156" s="87"/>
      <c r="L156" s="87"/>
      <c r="M156" s="87"/>
      <c r="N156" s="87"/>
      <c r="O156" s="87"/>
      <c r="P156" s="87"/>
      <c r="Q156" s="87"/>
      <c r="R156" s="87"/>
      <c r="T156" s="92"/>
      <c r="V156" s="92"/>
      <c r="W156" s="92"/>
      <c r="X156" s="94"/>
      <c r="Y156" s="94"/>
      <c r="Z156" s="94"/>
      <c r="AA156" s="94"/>
      <c r="AD156" s="94"/>
      <c r="AH156" s="87"/>
      <c r="AI156" s="94"/>
      <c r="AJ156" s="87"/>
      <c r="AK156" s="94"/>
      <c r="AL156" s="87"/>
      <c r="AM156" s="94"/>
      <c r="AN156" s="87"/>
      <c r="AO156" s="87"/>
      <c r="AP156" s="87"/>
      <c r="AQ156" s="87"/>
      <c r="AR156" s="87"/>
      <c r="AS156" s="87"/>
      <c r="AT156" s="87"/>
      <c r="AU156" s="87"/>
      <c r="AV156" s="87"/>
      <c r="AW156" s="87"/>
      <c r="AX156" s="87"/>
      <c r="AY156" s="87"/>
      <c r="AZ156" s="87"/>
      <c r="BA156" s="87"/>
      <c r="BB156" s="87"/>
      <c r="BC156" s="87"/>
      <c r="BD156" s="87"/>
      <c r="BE156" s="87"/>
      <c r="BF156" s="87"/>
      <c r="BG156" s="87"/>
      <c r="BH156" s="87"/>
      <c r="BI156" s="87"/>
      <c r="BJ156" s="87"/>
      <c r="BK156" s="87"/>
      <c r="BL156" s="87"/>
      <c r="BM156" s="87"/>
      <c r="BN156" s="87"/>
      <c r="BO156" s="87"/>
      <c r="BP156" s="87"/>
      <c r="BQ156" s="87"/>
      <c r="BR156" s="87"/>
      <c r="BS156" s="87"/>
      <c r="BT156" s="87"/>
      <c r="BU156" s="87"/>
      <c r="BV156" s="87"/>
      <c r="BW156" s="87"/>
      <c r="BX156" s="87"/>
      <c r="BY156" s="87"/>
      <c r="BZ156" s="87"/>
      <c r="CA156" s="87"/>
      <c r="CB156" s="87"/>
      <c r="CC156" s="87"/>
      <c r="CD156" s="87"/>
      <c r="CE156" s="87"/>
      <c r="CF156" s="87"/>
      <c r="CG156" s="87"/>
      <c r="CH156" s="87"/>
      <c r="CI156" s="87"/>
      <c r="CJ156" s="87"/>
      <c r="CK156" s="87"/>
      <c r="CL156" s="87"/>
      <c r="CM156" s="87"/>
      <c r="CN156" s="87"/>
      <c r="CO156" s="87"/>
      <c r="CP156" s="87"/>
      <c r="CQ156" s="87"/>
      <c r="CR156" s="87"/>
      <c r="CS156" s="87"/>
      <c r="CT156" s="87"/>
      <c r="CU156" s="87"/>
      <c r="CV156" s="87"/>
      <c r="CW156" s="87"/>
      <c r="CX156" s="87"/>
      <c r="CY156" s="87"/>
      <c r="CZ156" s="87"/>
      <c r="DA156" s="87"/>
      <c r="DB156" s="87"/>
      <c r="DC156" s="87"/>
      <c r="DD156" s="87"/>
      <c r="DE156" s="87"/>
      <c r="DF156" s="87"/>
      <c r="DG156" s="87"/>
      <c r="DH156" s="87"/>
      <c r="DI156" s="87"/>
      <c r="DJ156" s="87"/>
      <c r="DK156" s="87"/>
      <c r="DL156" s="87"/>
      <c r="DM156" s="87"/>
      <c r="DN156" s="87"/>
      <c r="DO156" s="87"/>
      <c r="DP156" s="87"/>
      <c r="DQ156" s="87"/>
      <c r="DR156" s="87"/>
      <c r="DS156" s="87"/>
      <c r="DT156" s="87"/>
      <c r="DU156" s="87"/>
      <c r="DV156" s="87"/>
      <c r="DW156" s="87"/>
      <c r="DX156" s="87"/>
      <c r="DY156" s="87"/>
      <c r="DZ156" s="87"/>
      <c r="EA156" s="87"/>
      <c r="EB156" s="87"/>
      <c r="EC156" s="87"/>
      <c r="ED156" s="87"/>
      <c r="EE156" s="87"/>
      <c r="EF156" s="87"/>
      <c r="EG156" s="87"/>
      <c r="EH156" s="87"/>
      <c r="EI156" s="87"/>
      <c r="EJ156" s="87"/>
      <c r="EK156" s="87"/>
      <c r="EL156" s="87"/>
      <c r="EM156" s="87"/>
      <c r="EN156" s="87"/>
      <c r="EO156" s="87"/>
      <c r="EP156" s="87"/>
      <c r="EQ156" s="87"/>
      <c r="ER156" s="87"/>
      <c r="ES156" s="87"/>
      <c r="ET156" s="87"/>
      <c r="EU156" s="87"/>
      <c r="EV156" s="87"/>
      <c r="EW156" s="87"/>
      <c r="EX156" s="87"/>
      <c r="EY156" s="87"/>
      <c r="EZ156" s="87"/>
      <c r="FA156" s="87"/>
      <c r="FB156" s="87"/>
      <c r="FC156" s="87"/>
      <c r="FD156" s="87"/>
      <c r="FE156" s="87"/>
      <c r="FF156" s="87"/>
      <c r="FG156" s="87"/>
      <c r="FH156" s="87"/>
      <c r="FI156" s="87"/>
      <c r="FJ156" s="87"/>
      <c r="FK156" s="87"/>
      <c r="FL156" s="87"/>
      <c r="FM156" s="87"/>
      <c r="FN156" s="87"/>
      <c r="FO156" s="87"/>
      <c r="FP156" s="87"/>
      <c r="FQ156" s="87"/>
      <c r="FR156" s="87"/>
      <c r="FS156" s="87"/>
      <c r="FT156" s="87"/>
      <c r="FU156" s="87"/>
      <c r="FV156" s="87"/>
      <c r="FW156" s="87"/>
      <c r="FX156" s="87"/>
      <c r="FY156" s="87"/>
      <c r="FZ156" s="87"/>
      <c r="GA156" s="87"/>
      <c r="GB156" s="87"/>
      <c r="GC156" s="87"/>
      <c r="GD156" s="87"/>
      <c r="GE156" s="87"/>
      <c r="GF156" s="87"/>
      <c r="GG156" s="87"/>
      <c r="GH156" s="87"/>
      <c r="GI156" s="87"/>
      <c r="GJ156" s="87"/>
      <c r="GK156" s="87"/>
      <c r="GL156" s="87"/>
      <c r="GM156" s="87"/>
      <c r="GN156" s="87"/>
      <c r="GO156" s="87"/>
      <c r="GP156" s="87"/>
      <c r="GQ156" s="87"/>
      <c r="GR156" s="87"/>
      <c r="GS156" s="87"/>
      <c r="GT156" s="87"/>
      <c r="GU156" s="87"/>
      <c r="GV156" s="87"/>
      <c r="GW156" s="87"/>
      <c r="GX156" s="87"/>
      <c r="GY156" s="87"/>
      <c r="GZ156" s="87"/>
      <c r="HA156" s="87"/>
      <c r="HB156" s="87"/>
      <c r="HC156" s="87"/>
      <c r="HD156" s="87"/>
      <c r="HE156" s="87"/>
      <c r="HF156" s="87"/>
      <c r="HG156" s="87"/>
      <c r="HH156" s="87"/>
      <c r="HI156" s="87"/>
      <c r="HJ156" s="87"/>
      <c r="HK156" s="87"/>
      <c r="HL156" s="87"/>
      <c r="HM156" s="87"/>
      <c r="HN156" s="87"/>
      <c r="HO156" s="87"/>
      <c r="HP156" s="87"/>
      <c r="HQ156" s="87"/>
      <c r="HR156" s="87"/>
      <c r="HS156" s="87"/>
      <c r="HT156" s="87"/>
      <c r="HU156" s="87"/>
      <c r="HV156" s="87"/>
      <c r="HW156" s="87"/>
      <c r="HX156" s="87"/>
      <c r="HY156" s="87"/>
      <c r="HZ156" s="87"/>
      <c r="IA156" s="87"/>
      <c r="IB156" s="87"/>
      <c r="IC156" s="87"/>
      <c r="ID156" s="87"/>
      <c r="IE156" s="87"/>
      <c r="IF156" s="87"/>
      <c r="IG156" s="87"/>
      <c r="IH156" s="87"/>
      <c r="II156" s="87"/>
      <c r="IJ156" s="87"/>
      <c r="IK156" s="87"/>
      <c r="IL156" s="87"/>
      <c r="IM156" s="87"/>
      <c r="IN156" s="87"/>
      <c r="IO156" s="87"/>
      <c r="IP156" s="87"/>
      <c r="IQ156" s="87"/>
      <c r="IR156" s="87"/>
      <c r="IS156" s="87"/>
      <c r="IT156" s="87"/>
      <c r="IU156" s="87"/>
      <c r="IV156" s="87"/>
      <c r="IW156" s="87"/>
      <c r="IX156" s="87"/>
      <c r="IY156" s="87"/>
      <c r="IZ156" s="87"/>
      <c r="JA156" s="87"/>
      <c r="JB156" s="87"/>
      <c r="JC156" s="87"/>
    </row>
    <row r="157" spans="1:263" x14ac:dyDescent="0.25">
      <c r="A157" s="87"/>
      <c r="B157" s="87"/>
      <c r="C157" s="90"/>
      <c r="D157" s="87"/>
      <c r="E157" s="87"/>
      <c r="G157" s="91"/>
      <c r="H157" s="87"/>
      <c r="I157" s="91"/>
      <c r="J157" s="87"/>
      <c r="K157" s="87"/>
      <c r="L157" s="87"/>
      <c r="M157" s="87"/>
      <c r="N157" s="87"/>
      <c r="O157" s="87"/>
      <c r="P157" s="87"/>
      <c r="Q157" s="87"/>
      <c r="R157" s="87"/>
      <c r="T157" s="92"/>
      <c r="V157" s="92"/>
      <c r="W157" s="92"/>
      <c r="X157" s="94"/>
      <c r="Y157" s="94"/>
      <c r="Z157" s="94"/>
      <c r="AA157" s="94"/>
      <c r="AD157" s="94"/>
      <c r="AH157" s="87"/>
      <c r="AI157" s="94"/>
      <c r="AJ157" s="87"/>
      <c r="AK157" s="94"/>
      <c r="AL157" s="87"/>
      <c r="AM157" s="94"/>
      <c r="AN157" s="87"/>
      <c r="AO157" s="87"/>
      <c r="AP157" s="87"/>
      <c r="AQ157" s="87"/>
      <c r="AR157" s="87"/>
      <c r="AS157" s="87"/>
      <c r="AT157" s="87"/>
      <c r="AU157" s="87"/>
      <c r="AV157" s="87"/>
      <c r="AW157" s="87"/>
      <c r="AX157" s="87"/>
      <c r="AY157" s="87"/>
      <c r="AZ157" s="87"/>
      <c r="BA157" s="87"/>
      <c r="BB157" s="87"/>
      <c r="BC157" s="87"/>
      <c r="BD157" s="87"/>
      <c r="BE157" s="87"/>
      <c r="BF157" s="87"/>
      <c r="BG157" s="87"/>
      <c r="BH157" s="87"/>
      <c r="BI157" s="87"/>
      <c r="BJ157" s="87"/>
      <c r="BK157" s="87"/>
      <c r="BL157" s="87"/>
      <c r="BM157" s="87"/>
      <c r="BN157" s="87"/>
      <c r="BO157" s="87"/>
      <c r="BP157" s="87"/>
      <c r="BQ157" s="87"/>
      <c r="BR157" s="87"/>
      <c r="BS157" s="87"/>
      <c r="BT157" s="87"/>
      <c r="BU157" s="87"/>
      <c r="BV157" s="87"/>
      <c r="BW157" s="87"/>
      <c r="BX157" s="87"/>
      <c r="BY157" s="87"/>
      <c r="BZ157" s="87"/>
      <c r="CA157" s="87"/>
      <c r="CB157" s="87"/>
      <c r="CC157" s="87"/>
      <c r="CD157" s="87"/>
      <c r="CE157" s="87"/>
      <c r="CF157" s="87"/>
      <c r="CG157" s="87"/>
      <c r="CH157" s="87"/>
      <c r="CI157" s="87"/>
      <c r="CJ157" s="87"/>
      <c r="CK157" s="87"/>
      <c r="CL157" s="87"/>
      <c r="CM157" s="87"/>
      <c r="CN157" s="87"/>
      <c r="CO157" s="87"/>
      <c r="CP157" s="87"/>
      <c r="CQ157" s="87"/>
      <c r="CR157" s="87"/>
      <c r="CS157" s="87"/>
      <c r="CT157" s="87"/>
      <c r="CU157" s="87"/>
      <c r="CV157" s="87"/>
      <c r="CW157" s="87"/>
      <c r="CX157" s="87"/>
      <c r="CY157" s="87"/>
      <c r="CZ157" s="87"/>
      <c r="DA157" s="87"/>
      <c r="DB157" s="87"/>
      <c r="DC157" s="87"/>
      <c r="DD157" s="87"/>
      <c r="DE157" s="87"/>
      <c r="DF157" s="87"/>
      <c r="DG157" s="87"/>
      <c r="DH157" s="87"/>
      <c r="DI157" s="87"/>
      <c r="DJ157" s="87"/>
      <c r="DK157" s="87"/>
      <c r="DL157" s="87"/>
      <c r="DM157" s="87"/>
      <c r="DN157" s="87"/>
      <c r="DO157" s="87"/>
      <c r="DP157" s="87"/>
      <c r="DQ157" s="87"/>
      <c r="DR157" s="87"/>
      <c r="DS157" s="87"/>
      <c r="DT157" s="87"/>
      <c r="DU157" s="87"/>
      <c r="DV157" s="87"/>
      <c r="DW157" s="87"/>
      <c r="DX157" s="87"/>
      <c r="DY157" s="87"/>
      <c r="DZ157" s="87"/>
      <c r="EA157" s="87"/>
      <c r="EB157" s="87"/>
      <c r="EC157" s="87"/>
      <c r="ED157" s="87"/>
      <c r="EE157" s="87"/>
      <c r="EF157" s="87"/>
      <c r="EG157" s="87"/>
      <c r="EH157" s="87"/>
      <c r="EI157" s="87"/>
      <c r="EJ157" s="87"/>
      <c r="EK157" s="87"/>
      <c r="EL157" s="87"/>
      <c r="EM157" s="87"/>
      <c r="EN157" s="87"/>
      <c r="EO157" s="87"/>
      <c r="EP157" s="87"/>
      <c r="EQ157" s="87"/>
      <c r="ER157" s="87"/>
      <c r="ES157" s="87"/>
      <c r="ET157" s="87"/>
      <c r="EU157" s="87"/>
      <c r="EV157" s="87"/>
      <c r="EW157" s="87"/>
      <c r="EX157" s="87"/>
      <c r="EY157" s="87"/>
      <c r="EZ157" s="87"/>
      <c r="FA157" s="87"/>
      <c r="FB157" s="87"/>
      <c r="FC157" s="87"/>
      <c r="FD157" s="87"/>
      <c r="FE157" s="87"/>
      <c r="FF157" s="87"/>
      <c r="FG157" s="87"/>
      <c r="FH157" s="87"/>
      <c r="FI157" s="87"/>
      <c r="FJ157" s="87"/>
      <c r="FK157" s="87"/>
      <c r="FL157" s="87"/>
      <c r="FM157" s="87"/>
      <c r="FN157" s="87"/>
      <c r="FO157" s="87"/>
      <c r="FP157" s="87"/>
      <c r="FQ157" s="87"/>
      <c r="FR157" s="87"/>
      <c r="FS157" s="87"/>
      <c r="FT157" s="87"/>
      <c r="FU157" s="87"/>
      <c r="FV157" s="87"/>
      <c r="FW157" s="87"/>
      <c r="FX157" s="87"/>
      <c r="FY157" s="87"/>
      <c r="FZ157" s="87"/>
      <c r="GA157" s="87"/>
      <c r="GB157" s="87"/>
      <c r="GC157" s="87"/>
      <c r="GD157" s="87"/>
      <c r="GE157" s="87"/>
      <c r="GF157" s="87"/>
      <c r="GG157" s="87"/>
      <c r="GH157" s="87"/>
      <c r="GI157" s="87"/>
      <c r="GJ157" s="87"/>
      <c r="GK157" s="87"/>
      <c r="GL157" s="87"/>
      <c r="GM157" s="87"/>
      <c r="GN157" s="87"/>
      <c r="GO157" s="87"/>
      <c r="GP157" s="87"/>
      <c r="GQ157" s="87"/>
      <c r="GR157" s="87"/>
      <c r="GS157" s="87"/>
      <c r="GT157" s="87"/>
      <c r="GU157" s="87"/>
      <c r="GV157" s="87"/>
      <c r="GW157" s="87"/>
      <c r="GX157" s="87"/>
      <c r="GY157" s="87"/>
      <c r="GZ157" s="87"/>
      <c r="HA157" s="87"/>
      <c r="HB157" s="87"/>
      <c r="HC157" s="87"/>
      <c r="HD157" s="87"/>
      <c r="HE157" s="87"/>
      <c r="HF157" s="87"/>
      <c r="HG157" s="87"/>
      <c r="HH157" s="87"/>
      <c r="HI157" s="87"/>
      <c r="HJ157" s="87"/>
      <c r="HK157" s="87"/>
      <c r="HL157" s="87"/>
      <c r="HM157" s="87"/>
      <c r="HN157" s="87"/>
      <c r="HO157" s="87"/>
      <c r="HP157" s="87"/>
      <c r="HQ157" s="87"/>
      <c r="HR157" s="87"/>
      <c r="HS157" s="87"/>
      <c r="HT157" s="87"/>
      <c r="HU157" s="87"/>
      <c r="HV157" s="87"/>
      <c r="HW157" s="87"/>
      <c r="HX157" s="87"/>
      <c r="HY157" s="87"/>
      <c r="HZ157" s="87"/>
      <c r="IA157" s="87"/>
      <c r="IB157" s="87"/>
      <c r="IC157" s="87"/>
      <c r="ID157" s="87"/>
      <c r="IE157" s="87"/>
      <c r="IF157" s="87"/>
      <c r="IG157" s="87"/>
      <c r="IH157" s="87"/>
      <c r="II157" s="87"/>
      <c r="IJ157" s="87"/>
      <c r="IK157" s="87"/>
      <c r="IL157" s="87"/>
      <c r="IM157" s="87"/>
      <c r="IN157" s="87"/>
      <c r="IO157" s="87"/>
      <c r="IP157" s="87"/>
      <c r="IQ157" s="87"/>
      <c r="IR157" s="87"/>
      <c r="IS157" s="87"/>
      <c r="IT157" s="87"/>
      <c r="IU157" s="87"/>
      <c r="IV157" s="87"/>
      <c r="IW157" s="87"/>
      <c r="IX157" s="87"/>
      <c r="IY157" s="87"/>
      <c r="IZ157" s="87"/>
      <c r="JA157" s="87"/>
      <c r="JB157" s="87"/>
      <c r="JC157" s="87"/>
    </row>
    <row r="158" spans="1:263" x14ac:dyDescent="0.25">
      <c r="F158" s="87"/>
      <c r="J158" s="87"/>
      <c r="K158" s="87"/>
      <c r="L158" s="87"/>
      <c r="N158" s="87"/>
      <c r="O158" s="87"/>
      <c r="P158" s="87"/>
    </row>
    <row r="159" spans="1:263" x14ac:dyDescent="0.25">
      <c r="F159" s="87"/>
      <c r="J159" s="87"/>
      <c r="K159" s="87"/>
      <c r="L159" s="87"/>
      <c r="N159" s="87"/>
      <c r="O159" s="87"/>
      <c r="P159" s="87"/>
    </row>
    <row r="160" spans="1:263" x14ac:dyDescent="0.25">
      <c r="J160" s="87"/>
      <c r="K160" s="87"/>
      <c r="L160" s="87"/>
      <c r="N160" s="87"/>
      <c r="O160" s="87"/>
      <c r="P160" s="87"/>
    </row>
    <row r="161" spans="19:19" x14ac:dyDescent="0.25">
      <c r="S161" s="91"/>
    </row>
    <row r="162" spans="19:19" x14ac:dyDescent="0.25">
      <c r="S162" s="91"/>
    </row>
    <row r="163" spans="19:19" x14ac:dyDescent="0.25">
      <c r="S163" s="91"/>
    </row>
  </sheetData>
  <mergeCells count="234">
    <mergeCell ref="Q6:Q7"/>
    <mergeCell ref="R6:R7"/>
    <mergeCell ref="S6:S7"/>
    <mergeCell ref="A1:B4"/>
    <mergeCell ref="D1:AL4"/>
    <mergeCell ref="AM1:AN1"/>
    <mergeCell ref="AM2:AN2"/>
    <mergeCell ref="AM3:AN3"/>
    <mergeCell ref="AM4:AN4"/>
    <mergeCell ref="C1:C4"/>
    <mergeCell ref="AI6:AJ6"/>
    <mergeCell ref="AK6:AL6"/>
    <mergeCell ref="AM6:AN6"/>
    <mergeCell ref="A8:A22"/>
    <mergeCell ref="B8:B22"/>
    <mergeCell ref="C8:C9"/>
    <mergeCell ref="D8:D9"/>
    <mergeCell ref="E8:E9"/>
    <mergeCell ref="F8:F9"/>
    <mergeCell ref="Z6:Z7"/>
    <mergeCell ref="AA6:AA7"/>
    <mergeCell ref="AE6:AE7"/>
    <mergeCell ref="AF6:AF7"/>
    <mergeCell ref="AG6:AG7"/>
    <mergeCell ref="AH6:AH7"/>
    <mergeCell ref="T6:T7"/>
    <mergeCell ref="U6:U7"/>
    <mergeCell ref="V6:V7"/>
    <mergeCell ref="W6:W7"/>
    <mergeCell ref="X6:X7"/>
    <mergeCell ref="Y6:Y7"/>
    <mergeCell ref="A6:F6"/>
    <mergeCell ref="J6:M6"/>
    <mergeCell ref="N6:P6"/>
    <mergeCell ref="P8:P9"/>
    <mergeCell ref="R8:R9"/>
    <mergeCell ref="S8:S9"/>
    <mergeCell ref="G8:G9"/>
    <mergeCell ref="H8:H9"/>
    <mergeCell ref="I8:I9"/>
    <mergeCell ref="J8:J9"/>
    <mergeCell ref="K8:K9"/>
    <mergeCell ref="L8:L9"/>
    <mergeCell ref="AM8:AM9"/>
    <mergeCell ref="C10:C11"/>
    <mergeCell ref="D10:D11"/>
    <mergeCell ref="E10:E11"/>
    <mergeCell ref="F10:F11"/>
    <mergeCell ref="G10:G11"/>
    <mergeCell ref="H10:H11"/>
    <mergeCell ref="I10:I11"/>
    <mergeCell ref="J10:J11"/>
    <mergeCell ref="AD8:AD9"/>
    <mergeCell ref="AE8:AE9"/>
    <mergeCell ref="AF8:AF9"/>
    <mergeCell ref="AH8:AH9"/>
    <mergeCell ref="AI8:AI9"/>
    <mergeCell ref="AK8:AK9"/>
    <mergeCell ref="T8:T9"/>
    <mergeCell ref="Y8:Y9"/>
    <mergeCell ref="Z8:Z9"/>
    <mergeCell ref="AA8:AA9"/>
    <mergeCell ref="AB8:AB9"/>
    <mergeCell ref="AC8:AC9"/>
    <mergeCell ref="M8:M9"/>
    <mergeCell ref="N8:N9"/>
    <mergeCell ref="O8:O9"/>
    <mergeCell ref="AK10:AK11"/>
    <mergeCell ref="AM10:AM11"/>
    <mergeCell ref="C14:C15"/>
    <mergeCell ref="D14:D15"/>
    <mergeCell ref="E14:E15"/>
    <mergeCell ref="F14:F15"/>
    <mergeCell ref="G14:G15"/>
    <mergeCell ref="H14:H15"/>
    <mergeCell ref="AB10:AB11"/>
    <mergeCell ref="AC10:AC11"/>
    <mergeCell ref="AD10:AD11"/>
    <mergeCell ref="AE10:AE11"/>
    <mergeCell ref="AF10:AF11"/>
    <mergeCell ref="AH10:AH11"/>
    <mergeCell ref="R10:R11"/>
    <mergeCell ref="S10:S11"/>
    <mergeCell ref="T10:T11"/>
    <mergeCell ref="Y10:Y11"/>
    <mergeCell ref="Z10:Z11"/>
    <mergeCell ref="AA10:AA11"/>
    <mergeCell ref="K10:K11"/>
    <mergeCell ref="L10:L11"/>
    <mergeCell ref="M10:M11"/>
    <mergeCell ref="N10:N11"/>
    <mergeCell ref="S14:S15"/>
    <mergeCell ref="T14:T15"/>
    <mergeCell ref="I14:I15"/>
    <mergeCell ref="J14:J15"/>
    <mergeCell ref="K14:K15"/>
    <mergeCell ref="L14:L15"/>
    <mergeCell ref="M14:M15"/>
    <mergeCell ref="N14:N15"/>
    <mergeCell ref="AI10:AI11"/>
    <mergeCell ref="O10:O11"/>
    <mergeCell ref="P10:P11"/>
    <mergeCell ref="AK14:AK15"/>
    <mergeCell ref="AL14:AL15"/>
    <mergeCell ref="AM14:AM15"/>
    <mergeCell ref="C16:C17"/>
    <mergeCell ref="D16:D17"/>
    <mergeCell ref="E16:E17"/>
    <mergeCell ref="F16:F17"/>
    <mergeCell ref="G16:G17"/>
    <mergeCell ref="AE14:AE15"/>
    <mergeCell ref="AF14:AF15"/>
    <mergeCell ref="AG14:AG15"/>
    <mergeCell ref="AH14:AH15"/>
    <mergeCell ref="AI14:AI15"/>
    <mergeCell ref="AJ14:AJ15"/>
    <mergeCell ref="Y14:Y15"/>
    <mergeCell ref="Z14:Z15"/>
    <mergeCell ref="AA14:AA15"/>
    <mergeCell ref="AB14:AB15"/>
    <mergeCell ref="AC14:AC15"/>
    <mergeCell ref="AD14:AD15"/>
    <mergeCell ref="O14:O15"/>
    <mergeCell ref="P14:P15"/>
    <mergeCell ref="Q14:Q15"/>
    <mergeCell ref="R14:R15"/>
    <mergeCell ref="R16:R17"/>
    <mergeCell ref="S16:S17"/>
    <mergeCell ref="T16:T17"/>
    <mergeCell ref="H16:H17"/>
    <mergeCell ref="I16:I17"/>
    <mergeCell ref="J16:J17"/>
    <mergeCell ref="K16:K17"/>
    <mergeCell ref="L16:L17"/>
    <mergeCell ref="M16:M17"/>
    <mergeCell ref="AK16:AK17"/>
    <mergeCell ref="AL16:AL17"/>
    <mergeCell ref="AM16:AM17"/>
    <mergeCell ref="C18:C19"/>
    <mergeCell ref="D18:D19"/>
    <mergeCell ref="E18:E19"/>
    <mergeCell ref="F18:F19"/>
    <mergeCell ref="G18:G19"/>
    <mergeCell ref="H18:H19"/>
    <mergeCell ref="AE16:AE17"/>
    <mergeCell ref="AF16:AF17"/>
    <mergeCell ref="AG16:AG17"/>
    <mergeCell ref="AH16:AH17"/>
    <mergeCell ref="AI16:AI17"/>
    <mergeCell ref="AJ16:AJ17"/>
    <mergeCell ref="Y16:Y17"/>
    <mergeCell ref="Z16:Z17"/>
    <mergeCell ref="AA16:AA17"/>
    <mergeCell ref="AB16:AB17"/>
    <mergeCell ref="AC16:AC17"/>
    <mergeCell ref="AD16:AD17"/>
    <mergeCell ref="N16:N17"/>
    <mergeCell ref="O16:O17"/>
    <mergeCell ref="P16:P17"/>
    <mergeCell ref="Z18:Z19"/>
    <mergeCell ref="AA18:AA19"/>
    <mergeCell ref="O18:O19"/>
    <mergeCell ref="P18:P19"/>
    <mergeCell ref="R18:R19"/>
    <mergeCell ref="S18:S19"/>
    <mergeCell ref="T18:T19"/>
    <mergeCell ref="U18:U19"/>
    <mergeCell ref="I18:I19"/>
    <mergeCell ref="J18:J19"/>
    <mergeCell ref="K18:K19"/>
    <mergeCell ref="L18:L19"/>
    <mergeCell ref="M18:M19"/>
    <mergeCell ref="N18:N19"/>
    <mergeCell ref="D20:D21"/>
    <mergeCell ref="E20:E21"/>
    <mergeCell ref="F20:F21"/>
    <mergeCell ref="G20:G21"/>
    <mergeCell ref="H20:H21"/>
    <mergeCell ref="I20:I21"/>
    <mergeCell ref="J20:J21"/>
    <mergeCell ref="AN18:AN19"/>
    <mergeCell ref="AH18:AH19"/>
    <mergeCell ref="AI18:AI19"/>
    <mergeCell ref="AJ18:AJ19"/>
    <mergeCell ref="AK18:AK19"/>
    <mergeCell ref="AL18:AL19"/>
    <mergeCell ref="AM18:AM19"/>
    <mergeCell ref="AB18:AB19"/>
    <mergeCell ref="AC18:AC19"/>
    <mergeCell ref="AD18:AD19"/>
    <mergeCell ref="AE18:AE19"/>
    <mergeCell ref="AF18:AF19"/>
    <mergeCell ref="AG18:AG19"/>
    <mergeCell ref="V18:V19"/>
    <mergeCell ref="W18:W19"/>
    <mergeCell ref="X18:X19"/>
    <mergeCell ref="Y18:Y19"/>
    <mergeCell ref="AN20:AN21"/>
    <mergeCell ref="AD20:AD21"/>
    <mergeCell ref="AE20:AE21"/>
    <mergeCell ref="AF20:AF21"/>
    <mergeCell ref="AG20:AG21"/>
    <mergeCell ref="AH20:AH21"/>
    <mergeCell ref="AI20:AI21"/>
    <mergeCell ref="X20:X21"/>
    <mergeCell ref="Y20:Y21"/>
    <mergeCell ref="Z20:Z21"/>
    <mergeCell ref="AA20:AA21"/>
    <mergeCell ref="AB20:AB21"/>
    <mergeCell ref="AC20:AC21"/>
    <mergeCell ref="A23:E23"/>
    <mergeCell ref="J23:Q23"/>
    <mergeCell ref="V23:AE23"/>
    <mergeCell ref="A24:F24"/>
    <mergeCell ref="A26:E26"/>
    <mergeCell ref="G26:T26"/>
    <mergeCell ref="V26:AM26"/>
    <mergeCell ref="AJ20:AJ21"/>
    <mergeCell ref="AK20:AK21"/>
    <mergeCell ref="AL20:AL21"/>
    <mergeCell ref="AM20:AM21"/>
    <mergeCell ref="R20:R21"/>
    <mergeCell ref="S20:S21"/>
    <mergeCell ref="T20:T21"/>
    <mergeCell ref="U20:U21"/>
    <mergeCell ref="V20:V21"/>
    <mergeCell ref="W20:W21"/>
    <mergeCell ref="K20:K21"/>
    <mergeCell ref="L20:L21"/>
    <mergeCell ref="M20:M21"/>
    <mergeCell ref="N20:N21"/>
    <mergeCell ref="O20:O21"/>
    <mergeCell ref="P20:P21"/>
    <mergeCell ref="C20:C21"/>
  </mergeCells>
  <conditionalFormatting sqref="L158">
    <cfRule type="cellIs" dxfId="195" priority="180" stopIfTrue="1" operator="between">
      <formula>30</formula>
      <formula>40</formula>
    </cfRule>
  </conditionalFormatting>
  <conditionalFormatting sqref="O158">
    <cfRule type="cellIs" dxfId="194" priority="179" stopIfTrue="1" operator="between">
      <formula>30</formula>
      <formula>40</formula>
    </cfRule>
  </conditionalFormatting>
  <conditionalFormatting sqref="H8:H9 H13:H14 H27:H142 H22 H16">
    <cfRule type="cellIs" dxfId="193" priority="181" stopIfTrue="1" operator="equal">
      <formula>$H$148</formula>
    </cfRule>
    <cfRule type="cellIs" dxfId="192" priority="182" stopIfTrue="1" operator="equal">
      <formula>$H$147</formula>
    </cfRule>
    <cfRule type="cellIs" dxfId="191" priority="183" stopIfTrue="1" operator="equal">
      <formula>$H$146</formula>
    </cfRule>
  </conditionalFormatting>
  <conditionalFormatting sqref="G8:G9 G13:G14 G27:G142 G22 G16">
    <cfRule type="cellIs" dxfId="190" priority="184" stopIfTrue="1" operator="equal">
      <formula>$G$148</formula>
    </cfRule>
    <cfRule type="cellIs" dxfId="189" priority="185" stopIfTrue="1" operator="equal">
      <formula>$G$147</formula>
    </cfRule>
    <cfRule type="cellIs" dxfId="188" priority="186" stopIfTrue="1" operator="equal">
      <formula>$G$146</formula>
    </cfRule>
  </conditionalFormatting>
  <conditionalFormatting sqref="O159">
    <cfRule type="cellIs" dxfId="187" priority="178" stopIfTrue="1" operator="between">
      <formula>30</formula>
      <formula>40</formula>
    </cfRule>
  </conditionalFormatting>
  <conditionalFormatting sqref="O160">
    <cfRule type="cellIs" dxfId="186" priority="177" stopIfTrue="1" operator="between">
      <formula>30</formula>
      <formula>40</formula>
    </cfRule>
  </conditionalFormatting>
  <conditionalFormatting sqref="L159">
    <cfRule type="cellIs" dxfId="185" priority="176" stopIfTrue="1" operator="between">
      <formula>30</formula>
      <formula>40</formula>
    </cfRule>
  </conditionalFormatting>
  <conditionalFormatting sqref="L160">
    <cfRule type="cellIs" dxfId="184" priority="175" stopIfTrue="1" operator="between">
      <formula>30</formula>
      <formula>40</formula>
    </cfRule>
  </conditionalFormatting>
  <conditionalFormatting sqref="AB27:AB142">
    <cfRule type="cellIs" dxfId="183" priority="161" stopIfTrue="1" operator="equal">
      <formula>#REF!</formula>
    </cfRule>
    <cfRule type="cellIs" dxfId="182" priority="162" operator="equal">
      <formula>#REF!</formula>
    </cfRule>
    <cfRule type="cellIs" dxfId="181" priority="163" operator="equal">
      <formula>#REF!</formula>
    </cfRule>
  </conditionalFormatting>
  <conditionalFormatting sqref="AC27:AC142">
    <cfRule type="cellIs" dxfId="180" priority="164" stopIfTrue="1" operator="equal">
      <formula>#REF!</formula>
    </cfRule>
    <cfRule type="cellIs" dxfId="179" priority="165" stopIfTrue="1" operator="equal">
      <formula>#REF!</formula>
    </cfRule>
    <cfRule type="cellIs" dxfId="178" priority="166" stopIfTrue="1" operator="equal">
      <formula>#REF!</formula>
    </cfRule>
  </conditionalFormatting>
  <conditionalFormatting sqref="AC8:AC9">
    <cfRule type="cellIs" dxfId="177" priority="155" stopIfTrue="1" operator="equal">
      <formula>$H$148</formula>
    </cfRule>
    <cfRule type="cellIs" dxfId="176" priority="156" stopIfTrue="1" operator="equal">
      <formula>$H$147</formula>
    </cfRule>
    <cfRule type="cellIs" dxfId="175" priority="157" stopIfTrue="1" operator="equal">
      <formula>$H$146</formula>
    </cfRule>
  </conditionalFormatting>
  <conditionalFormatting sqref="AB8:AB9">
    <cfRule type="cellIs" dxfId="174" priority="158" stopIfTrue="1" operator="equal">
      <formula>$G$148</formula>
    </cfRule>
    <cfRule type="cellIs" dxfId="173" priority="159" stopIfTrue="1" operator="equal">
      <formula>$G$147</formula>
    </cfRule>
    <cfRule type="cellIs" dxfId="172" priority="160" stopIfTrue="1" operator="equal">
      <formula>$G$146</formula>
    </cfRule>
  </conditionalFormatting>
  <conditionalFormatting sqref="AC10">
    <cfRule type="cellIs" dxfId="171" priority="153" stopIfTrue="1" operator="equal">
      <formula>$H$146</formula>
    </cfRule>
  </conditionalFormatting>
  <conditionalFormatting sqref="AB10">
    <cfRule type="cellIs" dxfId="170" priority="154" stopIfTrue="1" operator="equal">
      <formula>$G$146</formula>
    </cfRule>
  </conditionalFormatting>
  <conditionalFormatting sqref="G8:G9 G13:G14 G22 G16 G18">
    <cfRule type="cellIs" dxfId="169" priority="151" operator="equal">
      <formula>$G$149</formula>
    </cfRule>
    <cfRule type="cellIs" dxfId="168" priority="170" stopIfTrue="1" operator="equal">
      <formula>$G$148</formula>
    </cfRule>
    <cfRule type="cellIs" dxfId="167" priority="171" stopIfTrue="1" operator="equal">
      <formula>$G$147</formula>
    </cfRule>
    <cfRule type="cellIs" dxfId="166" priority="172" stopIfTrue="1" operator="equal">
      <formula>$G$146</formula>
    </cfRule>
  </conditionalFormatting>
  <conditionalFormatting sqref="H8:H9 H13:H14 H22 H16 H18">
    <cfRule type="cellIs" dxfId="165" priority="167" stopIfTrue="1" operator="equal">
      <formula>$H$150</formula>
    </cfRule>
    <cfRule type="cellIs" dxfId="164" priority="168" stopIfTrue="1" operator="equal">
      <formula>$H$147</formula>
    </cfRule>
    <cfRule type="cellIs" dxfId="163" priority="169" stopIfTrue="1" operator="equal">
      <formula>$H$146</formula>
    </cfRule>
    <cfRule type="cellIs" dxfId="162" priority="173" stopIfTrue="1" operator="equal">
      <formula>$H$149</formula>
    </cfRule>
    <cfRule type="cellIs" dxfId="161" priority="174" stopIfTrue="1" operator="equal">
      <formula>$H$148</formula>
    </cfRule>
  </conditionalFormatting>
  <conditionalFormatting sqref="H10">
    <cfRule type="cellIs" dxfId="160" priority="145" stopIfTrue="1" operator="equal">
      <formula>$H$148</formula>
    </cfRule>
    <cfRule type="cellIs" dxfId="159" priority="146" stopIfTrue="1" operator="equal">
      <formula>$H$147</formula>
    </cfRule>
    <cfRule type="cellIs" dxfId="158" priority="147" stopIfTrue="1" operator="equal">
      <formula>$H$146</formula>
    </cfRule>
  </conditionalFormatting>
  <conditionalFormatting sqref="G10">
    <cfRule type="cellIs" dxfId="157" priority="148" stopIfTrue="1" operator="equal">
      <formula>$G$148</formula>
    </cfRule>
    <cfRule type="cellIs" dxfId="156" priority="149" stopIfTrue="1" operator="equal">
      <formula>$G$147</formula>
    </cfRule>
    <cfRule type="cellIs" dxfId="155" priority="150" stopIfTrue="1" operator="equal">
      <formula>$G$146</formula>
    </cfRule>
  </conditionalFormatting>
  <conditionalFormatting sqref="G10">
    <cfRule type="cellIs" dxfId="154" priority="135" operator="equal">
      <formula>$G$149</formula>
    </cfRule>
    <cfRule type="cellIs" dxfId="153" priority="140" stopIfTrue="1" operator="equal">
      <formula>$G$148</formula>
    </cfRule>
    <cfRule type="cellIs" dxfId="152" priority="141" stopIfTrue="1" operator="equal">
      <formula>$G$147</formula>
    </cfRule>
    <cfRule type="cellIs" dxfId="151" priority="142" stopIfTrue="1" operator="equal">
      <formula>$G$146</formula>
    </cfRule>
  </conditionalFormatting>
  <conditionalFormatting sqref="H10">
    <cfRule type="cellIs" dxfId="150" priority="137" stopIfTrue="1" operator="equal">
      <formula>$H$150</formula>
    </cfRule>
    <cfRule type="cellIs" dxfId="149" priority="138" stopIfTrue="1" operator="equal">
      <formula>$H$147</formula>
    </cfRule>
    <cfRule type="cellIs" dxfId="148" priority="139" stopIfTrue="1" operator="equal">
      <formula>$H$146</formula>
    </cfRule>
    <cfRule type="cellIs" dxfId="147" priority="143" stopIfTrue="1" operator="equal">
      <formula>$H$149</formula>
    </cfRule>
    <cfRule type="cellIs" dxfId="146" priority="144" stopIfTrue="1" operator="equal">
      <formula>$H$148</formula>
    </cfRule>
  </conditionalFormatting>
  <conditionalFormatting sqref="I10 I14 AD8 AD10 AD13 I16 I18 AD20">
    <cfRule type="cellIs" dxfId="145" priority="131" operator="equal">
      <formula>"BAJO"</formula>
    </cfRule>
    <cfRule type="cellIs" dxfId="144" priority="132" operator="equal">
      <formula>"MODERADO"</formula>
    </cfRule>
    <cfRule type="cellIs" dxfId="143" priority="133" operator="equal">
      <formula>"ALTO"</formula>
    </cfRule>
    <cfRule type="cellIs" dxfId="142" priority="134" operator="equal">
      <formula>"EXTREMO"</formula>
    </cfRule>
  </conditionalFormatting>
  <conditionalFormatting sqref="I8:I9">
    <cfRule type="cellIs" dxfId="141" priority="127" operator="equal">
      <formula>"BAJO"</formula>
    </cfRule>
    <cfRule type="cellIs" dxfId="140" priority="128" operator="equal">
      <formula>"MODERADO"</formula>
    </cfRule>
    <cfRule type="cellIs" dxfId="139" priority="129" operator="equal">
      <formula>"ALTO"</formula>
    </cfRule>
    <cfRule type="cellIs" dxfId="138" priority="130" operator="equal">
      <formula>"EXTREMO"</formula>
    </cfRule>
  </conditionalFormatting>
  <conditionalFormatting sqref="AB8:AB10 AB20 AB13">
    <cfRule type="cellIs" dxfId="137" priority="187" stopIfTrue="1" operator="equal">
      <formula>$AB$150</formula>
    </cfRule>
    <cfRule type="cellIs" dxfId="136" priority="188" stopIfTrue="1" operator="equal">
      <formula>$AB$147</formula>
    </cfRule>
    <cfRule type="cellIs" dxfId="135" priority="189" stopIfTrue="1" operator="equal">
      <formula>$AB$146</formula>
    </cfRule>
    <cfRule type="cellIs" dxfId="134" priority="190" stopIfTrue="1" operator="equal">
      <formula>$AB$149</formula>
    </cfRule>
    <cfRule type="cellIs" dxfId="133" priority="191" stopIfTrue="1" operator="equal">
      <formula>$AB$148</formula>
    </cfRule>
  </conditionalFormatting>
  <conditionalFormatting sqref="AC13 AC8:AC10 AC20">
    <cfRule type="cellIs" dxfId="132" priority="192" stopIfTrue="1" operator="equal">
      <formula>$AC$150</formula>
    </cfRule>
    <cfRule type="cellIs" dxfId="131" priority="193" stopIfTrue="1" operator="equal">
      <formula>$AC$147</formula>
    </cfRule>
    <cfRule type="cellIs" dxfId="130" priority="194" stopIfTrue="1" operator="equal">
      <formula>$AC$146</formula>
    </cfRule>
    <cfRule type="cellIs" dxfId="129" priority="195" stopIfTrue="1" operator="equal">
      <formula>$AC$149</formula>
    </cfRule>
    <cfRule type="cellIs" dxfId="128" priority="196" stopIfTrue="1" operator="equal">
      <formula>$AC$148</formula>
    </cfRule>
  </conditionalFormatting>
  <conditionalFormatting sqref="I13">
    <cfRule type="cellIs" dxfId="127" priority="123" operator="equal">
      <formula>"BAJO"</formula>
    </cfRule>
    <cfRule type="cellIs" dxfId="126" priority="124" operator="equal">
      <formula>"MODERADO"</formula>
    </cfRule>
    <cfRule type="cellIs" dxfId="125" priority="125" operator="equal">
      <formula>"ALTO"</formula>
    </cfRule>
    <cfRule type="cellIs" dxfId="124" priority="126" operator="equal">
      <formula>"EXTREMO"</formula>
    </cfRule>
  </conditionalFormatting>
  <conditionalFormatting sqref="AC20">
    <cfRule type="cellIs" dxfId="123" priority="111" stopIfTrue="1" operator="equal">
      <formula>$H$146</formula>
    </cfRule>
  </conditionalFormatting>
  <conditionalFormatting sqref="AB20">
    <cfRule type="cellIs" dxfId="122" priority="112" stopIfTrue="1" operator="equal">
      <formula>$G$146</formula>
    </cfRule>
  </conditionalFormatting>
  <conditionalFormatting sqref="H20">
    <cfRule type="cellIs" dxfId="121" priority="105" stopIfTrue="1" operator="equal">
      <formula>$H$148</formula>
    </cfRule>
    <cfRule type="cellIs" dxfId="120" priority="106" stopIfTrue="1" operator="equal">
      <formula>$H$147</formula>
    </cfRule>
    <cfRule type="cellIs" dxfId="119" priority="107" stopIfTrue="1" operator="equal">
      <formula>$H$146</formula>
    </cfRule>
  </conditionalFormatting>
  <conditionalFormatting sqref="G20">
    <cfRule type="cellIs" dxfId="118" priority="108" stopIfTrue="1" operator="equal">
      <formula>$G$148</formula>
    </cfRule>
    <cfRule type="cellIs" dxfId="117" priority="109" stopIfTrue="1" operator="equal">
      <formula>$G$147</formula>
    </cfRule>
    <cfRule type="cellIs" dxfId="116" priority="110" stopIfTrue="1" operator="equal">
      <formula>$G$146</formula>
    </cfRule>
  </conditionalFormatting>
  <conditionalFormatting sqref="G20">
    <cfRule type="cellIs" dxfId="115" priority="95" operator="equal">
      <formula>$G$149</formula>
    </cfRule>
    <cfRule type="cellIs" dxfId="114" priority="100" stopIfTrue="1" operator="equal">
      <formula>$G$148</formula>
    </cfRule>
    <cfRule type="cellIs" dxfId="113" priority="101" stopIfTrue="1" operator="equal">
      <formula>$G$147</formula>
    </cfRule>
    <cfRule type="cellIs" dxfId="112" priority="102" stopIfTrue="1" operator="equal">
      <formula>$G$146</formula>
    </cfRule>
  </conditionalFormatting>
  <conditionalFormatting sqref="H20">
    <cfRule type="cellIs" dxfId="111" priority="97" stopIfTrue="1" operator="equal">
      <formula>$H$150</formula>
    </cfRule>
    <cfRule type="cellIs" dxfId="110" priority="98" stopIfTrue="1" operator="equal">
      <formula>$H$147</formula>
    </cfRule>
    <cfRule type="cellIs" dxfId="109" priority="99" stopIfTrue="1" operator="equal">
      <formula>$H$146</formula>
    </cfRule>
    <cfRule type="cellIs" dxfId="108" priority="103" stopIfTrue="1" operator="equal">
      <formula>$H$149</formula>
    </cfRule>
    <cfRule type="cellIs" dxfId="107" priority="104" stopIfTrue="1" operator="equal">
      <formula>$H$148</formula>
    </cfRule>
  </conditionalFormatting>
  <conditionalFormatting sqref="I20">
    <cfRule type="cellIs" dxfId="106" priority="91" operator="equal">
      <formula>"BAJO"</formula>
    </cfRule>
    <cfRule type="cellIs" dxfId="105" priority="92" operator="equal">
      <formula>"MODERADO"</formula>
    </cfRule>
    <cfRule type="cellIs" dxfId="104" priority="93" operator="equal">
      <formula>"ALTO"</formula>
    </cfRule>
    <cfRule type="cellIs" dxfId="103" priority="94" operator="equal">
      <formula>"EXTREMO"</formula>
    </cfRule>
  </conditionalFormatting>
  <conditionalFormatting sqref="AB22">
    <cfRule type="cellIs" dxfId="102" priority="113" stopIfTrue="1" operator="equal">
      <formula>$AB$150</formula>
    </cfRule>
    <cfRule type="cellIs" dxfId="101" priority="114" stopIfTrue="1" operator="equal">
      <formula>$AB$147</formula>
    </cfRule>
    <cfRule type="cellIs" dxfId="100" priority="115" stopIfTrue="1" operator="equal">
      <formula>$AB$146</formula>
    </cfRule>
    <cfRule type="cellIs" dxfId="99" priority="116" stopIfTrue="1" operator="equal">
      <formula>$AB$149</formula>
    </cfRule>
    <cfRule type="cellIs" dxfId="98" priority="117" stopIfTrue="1" operator="equal">
      <formula>$AB$148</formula>
    </cfRule>
  </conditionalFormatting>
  <conditionalFormatting sqref="AC22">
    <cfRule type="cellIs" dxfId="97" priority="118" stopIfTrue="1" operator="equal">
      <formula>$AC$150</formula>
    </cfRule>
    <cfRule type="cellIs" dxfId="96" priority="119" stopIfTrue="1" operator="equal">
      <formula>$AC$147</formula>
    </cfRule>
    <cfRule type="cellIs" dxfId="95" priority="120" stopIfTrue="1" operator="equal">
      <formula>$AC$146</formula>
    </cfRule>
    <cfRule type="cellIs" dxfId="94" priority="121" stopIfTrue="1" operator="equal">
      <formula>$AC$149</formula>
    </cfRule>
    <cfRule type="cellIs" dxfId="93" priority="122" stopIfTrue="1" operator="equal">
      <formula>$AC$148</formula>
    </cfRule>
  </conditionalFormatting>
  <conditionalFormatting sqref="I22">
    <cfRule type="cellIs" dxfId="92" priority="87" operator="equal">
      <formula>"BAJO"</formula>
    </cfRule>
    <cfRule type="cellIs" dxfId="91" priority="88" operator="equal">
      <formula>"MODERADO"</formula>
    </cfRule>
    <cfRule type="cellIs" dxfId="90" priority="89" operator="equal">
      <formula>"ALTO"</formula>
    </cfRule>
    <cfRule type="cellIs" dxfId="89" priority="90" operator="equal">
      <formula>"EXTREMO"</formula>
    </cfRule>
  </conditionalFormatting>
  <conditionalFormatting sqref="AD22">
    <cfRule type="cellIs" dxfId="88" priority="83" operator="equal">
      <formula>"BAJO"</formula>
    </cfRule>
    <cfRule type="cellIs" dxfId="87" priority="84" operator="equal">
      <formula>"MODERADO"</formula>
    </cfRule>
    <cfRule type="cellIs" dxfId="86" priority="85" operator="equal">
      <formula>"ALTO"</formula>
    </cfRule>
    <cfRule type="cellIs" dxfId="85" priority="86" operator="equal">
      <formula>"EXTREMO"</formula>
    </cfRule>
  </conditionalFormatting>
  <conditionalFormatting sqref="AD14">
    <cfRule type="cellIs" dxfId="84" priority="69" operator="equal">
      <formula>"BAJO"</formula>
    </cfRule>
    <cfRule type="cellIs" dxfId="83" priority="70" operator="equal">
      <formula>"MODERADO"</formula>
    </cfRule>
    <cfRule type="cellIs" dxfId="82" priority="71" operator="equal">
      <formula>"ALTO"</formula>
    </cfRule>
    <cfRule type="cellIs" dxfId="81" priority="72" operator="equal">
      <formula>"EXTREMO"</formula>
    </cfRule>
  </conditionalFormatting>
  <conditionalFormatting sqref="AB14">
    <cfRule type="cellIs" dxfId="80" priority="73" stopIfTrue="1" operator="equal">
      <formula>$AB$150</formula>
    </cfRule>
    <cfRule type="cellIs" dxfId="79" priority="74" stopIfTrue="1" operator="equal">
      <formula>$AB$147</formula>
    </cfRule>
    <cfRule type="cellIs" dxfId="78" priority="75" stopIfTrue="1" operator="equal">
      <formula>$AB$146</formula>
    </cfRule>
    <cfRule type="cellIs" dxfId="77" priority="76" stopIfTrue="1" operator="equal">
      <formula>$AB$149</formula>
    </cfRule>
    <cfRule type="cellIs" dxfId="76" priority="77" stopIfTrue="1" operator="equal">
      <formula>$AB$148</formula>
    </cfRule>
  </conditionalFormatting>
  <conditionalFormatting sqref="AC14">
    <cfRule type="cellIs" dxfId="75" priority="78" stopIfTrue="1" operator="equal">
      <formula>$AC$150</formula>
    </cfRule>
    <cfRule type="cellIs" dxfId="74" priority="79" stopIfTrue="1" operator="equal">
      <formula>$AC$147</formula>
    </cfRule>
    <cfRule type="cellIs" dxfId="73" priority="80" stopIfTrue="1" operator="equal">
      <formula>$AC$146</formula>
    </cfRule>
    <cfRule type="cellIs" dxfId="72" priority="81" stopIfTrue="1" operator="equal">
      <formula>$AC$149</formula>
    </cfRule>
    <cfRule type="cellIs" dxfId="71" priority="82" stopIfTrue="1" operator="equal">
      <formula>$AC$148</formula>
    </cfRule>
  </conditionalFormatting>
  <conditionalFormatting sqref="AD16">
    <cfRule type="cellIs" dxfId="70" priority="55" operator="equal">
      <formula>"BAJO"</formula>
    </cfRule>
    <cfRule type="cellIs" dxfId="69" priority="56" operator="equal">
      <formula>"MODERADO"</formula>
    </cfRule>
    <cfRule type="cellIs" dxfId="68" priority="57" operator="equal">
      <formula>"ALTO"</formula>
    </cfRule>
    <cfRule type="cellIs" dxfId="67" priority="58" operator="equal">
      <formula>"EXTREMO"</formula>
    </cfRule>
  </conditionalFormatting>
  <conditionalFormatting sqref="AB16">
    <cfRule type="cellIs" dxfId="66" priority="59" stopIfTrue="1" operator="equal">
      <formula>$AB$150</formula>
    </cfRule>
    <cfRule type="cellIs" dxfId="65" priority="60" stopIfTrue="1" operator="equal">
      <formula>$AB$147</formula>
    </cfRule>
    <cfRule type="cellIs" dxfId="64" priority="61" stopIfTrue="1" operator="equal">
      <formula>$AB$146</formula>
    </cfRule>
    <cfRule type="cellIs" dxfId="63" priority="62" stopIfTrue="1" operator="equal">
      <formula>$AB$149</formula>
    </cfRule>
    <cfRule type="cellIs" dxfId="62" priority="63" stopIfTrue="1" operator="equal">
      <formula>$AB$148</formula>
    </cfRule>
  </conditionalFormatting>
  <conditionalFormatting sqref="AC16">
    <cfRule type="cellIs" dxfId="61" priority="64" stopIfTrue="1" operator="equal">
      <formula>$AC$150</formula>
    </cfRule>
    <cfRule type="cellIs" dxfId="60" priority="65" stopIfTrue="1" operator="equal">
      <formula>$AC$147</formula>
    </cfRule>
    <cfRule type="cellIs" dxfId="59" priority="66" stopIfTrue="1" operator="equal">
      <formula>$AC$146</formula>
    </cfRule>
    <cfRule type="cellIs" dxfId="58" priority="67" stopIfTrue="1" operator="equal">
      <formula>$AC$149</formula>
    </cfRule>
    <cfRule type="cellIs" dxfId="57" priority="68" stopIfTrue="1" operator="equal">
      <formula>$AC$148</formula>
    </cfRule>
  </conditionalFormatting>
  <conditionalFormatting sqref="AD18">
    <cfRule type="cellIs" dxfId="56" priority="41" operator="equal">
      <formula>"BAJO"</formula>
    </cfRule>
    <cfRule type="cellIs" dxfId="55" priority="42" operator="equal">
      <formula>"MODERADO"</formula>
    </cfRule>
    <cfRule type="cellIs" dxfId="54" priority="43" operator="equal">
      <formula>"ALTO"</formula>
    </cfRule>
    <cfRule type="cellIs" dxfId="53" priority="44" operator="equal">
      <formula>"EXTREMO"</formula>
    </cfRule>
  </conditionalFormatting>
  <conditionalFormatting sqref="AB18">
    <cfRule type="cellIs" dxfId="52" priority="45" stopIfTrue="1" operator="equal">
      <formula>$AB$150</formula>
    </cfRule>
    <cfRule type="cellIs" dxfId="51" priority="46" stopIfTrue="1" operator="equal">
      <formula>$AB$147</formula>
    </cfRule>
    <cfRule type="cellIs" dxfId="50" priority="47" stopIfTrue="1" operator="equal">
      <formula>$AB$146</formula>
    </cfRule>
    <cfRule type="cellIs" dxfId="49" priority="48" stopIfTrue="1" operator="equal">
      <formula>$AB$149</formula>
    </cfRule>
    <cfRule type="cellIs" dxfId="48" priority="49" stopIfTrue="1" operator="equal">
      <formula>$AB$148</formula>
    </cfRule>
  </conditionalFormatting>
  <conditionalFormatting sqref="AC18">
    <cfRule type="cellIs" dxfId="47" priority="50" stopIfTrue="1" operator="equal">
      <formula>$AC$150</formula>
    </cfRule>
    <cfRule type="cellIs" dxfId="46" priority="51" stopIfTrue="1" operator="equal">
      <formula>$AC$147</formula>
    </cfRule>
    <cfRule type="cellIs" dxfId="45" priority="52" stopIfTrue="1" operator="equal">
      <formula>$AC$146</formula>
    </cfRule>
    <cfRule type="cellIs" dxfId="44" priority="53" stopIfTrue="1" operator="equal">
      <formula>$AC$149</formula>
    </cfRule>
    <cfRule type="cellIs" dxfId="43" priority="54" stopIfTrue="1" operator="equal">
      <formula>$AC$148</formula>
    </cfRule>
  </conditionalFormatting>
  <conditionalFormatting sqref="AB12">
    <cfRule type="cellIs" dxfId="42" priority="31" stopIfTrue="1" operator="equal">
      <formula>$AB$150</formula>
    </cfRule>
    <cfRule type="cellIs" dxfId="41" priority="32" stopIfTrue="1" operator="equal">
      <formula>$AB$147</formula>
    </cfRule>
    <cfRule type="cellIs" dxfId="40" priority="33" stopIfTrue="1" operator="equal">
      <formula>$AB$146</formula>
    </cfRule>
    <cfRule type="cellIs" dxfId="39" priority="34" stopIfTrue="1" operator="equal">
      <formula>$AB$149</formula>
    </cfRule>
    <cfRule type="cellIs" dxfId="38" priority="35" stopIfTrue="1" operator="equal">
      <formula>$AB$148</formula>
    </cfRule>
  </conditionalFormatting>
  <conditionalFormatting sqref="AC12">
    <cfRule type="cellIs" dxfId="37" priority="36" stopIfTrue="1" operator="equal">
      <formula>$AC$150</formula>
    </cfRule>
    <cfRule type="cellIs" dxfId="36" priority="37" stopIfTrue="1" operator="equal">
      <formula>$AC$147</formula>
    </cfRule>
    <cfRule type="cellIs" dxfId="35" priority="38" stopIfTrue="1" operator="equal">
      <formula>$AC$146</formula>
    </cfRule>
    <cfRule type="cellIs" dxfId="34" priority="39" stopIfTrue="1" operator="equal">
      <formula>$AC$149</formula>
    </cfRule>
    <cfRule type="cellIs" dxfId="33" priority="40" stopIfTrue="1" operator="equal">
      <formula>$AC$148</formula>
    </cfRule>
  </conditionalFormatting>
  <conditionalFormatting sqref="AD12">
    <cfRule type="cellIs" dxfId="32" priority="27" operator="equal">
      <formula>"BAJO"</formula>
    </cfRule>
    <cfRule type="cellIs" dxfId="31" priority="28" operator="equal">
      <formula>"MODERADO"</formula>
    </cfRule>
    <cfRule type="cellIs" dxfId="30" priority="29" operator="equal">
      <formula>"ALTO"</formula>
    </cfRule>
    <cfRule type="cellIs" dxfId="29" priority="30" operator="equal">
      <formula>"EXTREMO"</formula>
    </cfRule>
  </conditionalFormatting>
  <conditionalFormatting sqref="G12">
    <cfRule type="cellIs" dxfId="28" priority="24" stopIfTrue="1" operator="equal">
      <formula>$G$148</formula>
    </cfRule>
    <cfRule type="cellIs" dxfId="27" priority="25" stopIfTrue="1" operator="equal">
      <formula>$G$147</formula>
    </cfRule>
    <cfRule type="cellIs" dxfId="26" priority="26" stopIfTrue="1" operator="equal">
      <formula>$G$146</formula>
    </cfRule>
  </conditionalFormatting>
  <conditionalFormatting sqref="G12">
    <cfRule type="cellIs" dxfId="25" priority="19" operator="equal">
      <formula>$G$149</formula>
    </cfRule>
    <cfRule type="cellIs" dxfId="24" priority="21" stopIfTrue="1" operator="equal">
      <formula>$G$148</formula>
    </cfRule>
    <cfRule type="cellIs" dxfId="23" priority="22" stopIfTrue="1" operator="equal">
      <formula>$G$147</formula>
    </cfRule>
    <cfRule type="cellIs" dxfId="22" priority="23" stopIfTrue="1" operator="equal">
      <formula>$G$146</formula>
    </cfRule>
  </conditionalFormatting>
  <conditionalFormatting sqref="H12">
    <cfRule type="cellIs" dxfId="21" priority="16" stopIfTrue="1" operator="equal">
      <formula>$H$148</formula>
    </cfRule>
    <cfRule type="cellIs" dxfId="20" priority="17" stopIfTrue="1" operator="equal">
      <formula>$H$147</formula>
    </cfRule>
    <cfRule type="cellIs" dxfId="19" priority="18" stopIfTrue="1" operator="equal">
      <formula>$H$146</formula>
    </cfRule>
  </conditionalFormatting>
  <conditionalFormatting sqref="H12">
    <cfRule type="cellIs" dxfId="18" priority="11" stopIfTrue="1" operator="equal">
      <formula>$H$150</formula>
    </cfRule>
    <cfRule type="cellIs" dxfId="17" priority="12" stopIfTrue="1" operator="equal">
      <formula>$H$147</formula>
    </cfRule>
    <cfRule type="cellIs" dxfId="16" priority="13" stopIfTrue="1" operator="equal">
      <formula>$H$146</formula>
    </cfRule>
    <cfRule type="cellIs" dxfId="15" priority="14" stopIfTrue="1" operator="equal">
      <formula>$H$149</formula>
    </cfRule>
    <cfRule type="cellIs" dxfId="14" priority="15" stopIfTrue="1" operator="equal">
      <formula>$H$148</formula>
    </cfRule>
  </conditionalFormatting>
  <conditionalFormatting sqref="I12">
    <cfRule type="cellIs" dxfId="13" priority="7" operator="equal">
      <formula>"BAJO"</formula>
    </cfRule>
    <cfRule type="cellIs" dxfId="12" priority="8" operator="equal">
      <formula>"MODERADO"</formula>
    </cfRule>
    <cfRule type="cellIs" dxfId="11" priority="9" operator="equal">
      <formula>"ALTO"</formula>
    </cfRule>
    <cfRule type="cellIs" dxfId="10" priority="10" operator="equal">
      <formula>"EXTREMO"</formula>
    </cfRule>
  </conditionalFormatting>
  <conditionalFormatting sqref="AB23:AB25">
    <cfRule type="cellIs" dxfId="9" priority="1" stopIfTrue="1" operator="equal">
      <formula>#REF!</formula>
    </cfRule>
    <cfRule type="cellIs" dxfId="8" priority="2" operator="equal">
      <formula>#REF!</formula>
    </cfRule>
    <cfRule type="cellIs" dxfId="7" priority="3" operator="equal">
      <formula>#REF!</formula>
    </cfRule>
  </conditionalFormatting>
  <conditionalFormatting sqref="AC23:AC25">
    <cfRule type="cellIs" dxfId="6" priority="4" stopIfTrue="1" operator="equal">
      <formula>#REF!</formula>
    </cfRule>
    <cfRule type="cellIs" dxfId="5" priority="5" stopIfTrue="1" operator="equal">
      <formula>#REF!</formula>
    </cfRule>
    <cfRule type="cellIs" dxfId="4" priority="6" stopIfTrue="1" operator="equal">
      <formula>#REF!</formula>
    </cfRule>
  </conditionalFormatting>
  <dataValidations count="16">
    <dataValidation type="list" allowBlank="1" showInputMessage="1" showErrorMessage="1" sqref="AM27:AM142 V27:AA142 T27:T142 AK27:AK142 AI27:AI142">
      <formula1>$AI$146:$AI$153</formula1>
    </dataValidation>
    <dataValidation type="list" allowBlank="1" showInputMessage="1" showErrorMessage="1" sqref="AB18 G16 G8:G10 AB8:AB10 AB22 G27:G142 AB16 G22 G20 AB20 G12:G14 AB12:AB14 G18">
      <formula1>$G$146:$G$150</formula1>
    </dataValidation>
    <dataValidation type="list" allowBlank="1" showInputMessage="1" showErrorMessage="1" sqref="AC18 H16 H8:H10 AC8:AC10 AC22 H27:H142 AC16 H22 H20 AC20 H12:H14 AC12:AC14 H18">
      <formula1>$H$146:$H$150</formula1>
    </dataValidation>
    <dataValidation type="list" allowBlank="1" showInputMessage="1" showErrorMessage="1" sqref="S20:S22 S27:S142 S16 S8:S14 S18">
      <formula1>$K$146:$K$147</formula1>
    </dataValidation>
    <dataValidation type="list" allowBlank="1" showInputMessage="1" showErrorMessage="1" sqref="AB27:AC142 F27:F119 F25 AB25:AC25">
      <formula1>#REF!</formula1>
    </dataValidation>
    <dataValidation type="list" allowBlank="1" showInputMessage="1" showErrorMessage="1" sqref="T22 T8:T10 T16 T20 T12:T14 T18">
      <formula1>$T$146:$T$149</formula1>
    </dataValidation>
    <dataValidation type="list" allowBlank="1" showInputMessage="1" showErrorMessage="1" sqref="F8:F10 F22 F16 F20 F18 F12:F14">
      <formula1>$F$146:$F$155</formula1>
    </dataValidation>
    <dataValidation type="list" allowBlank="1" showInputMessage="1" showErrorMessage="1" sqref="AK22 AM18 AM16 AK16 AI16 AM8:AM10 AK8:AK10 AI8:AI10 AI18 AI20 AM22 AM20 AK20 AI22 AI12:AI14 AK13:AK14 AM13:AM14 AK18">
      <formula1>$Z$146:$Z$148</formula1>
    </dataValidation>
    <dataValidation type="list" allowBlank="1" showInputMessage="1" showErrorMessage="1" sqref="Y8:Y10 Y22 Y18 Y20 Y16 Y12:Y14">
      <formula1>"FUERTE,MODERADO,DÉBIL"</formula1>
    </dataValidation>
    <dataValidation type="list" allowBlank="1" showInputMessage="1" showErrorMessage="1" sqref="Z8:Z10 Z22 Z12:Z14 Z20 Z16 Z18">
      <formula1>"DIRECTAMENTE,NO DISMINUYE"</formula1>
    </dataValidation>
    <dataValidation type="list" allowBlank="1" showInputMessage="1" showErrorMessage="1" sqref="AA8:AA10 AA22 AA12:AA14 AA20 AA16 AA18">
      <formula1>"DIRECTAMENTE,INDIRECTAMENTE,NO DISMINUYE"</formula1>
    </dataValidation>
    <dataValidation type="list" allowBlank="1" showInputMessage="1" showErrorMessage="1" sqref="V22 V20 V8:V18">
      <formula1>$V$146:$V$148</formula1>
    </dataValidation>
    <dataValidation type="list" allowBlank="1" showInputMessage="1" showErrorMessage="1" sqref="W22 W20 W8:W18">
      <formula1>$W$146:$W$148</formula1>
    </dataValidation>
    <dataValidation type="list" allowBlank="1" showInputMessage="1" showErrorMessage="1" sqref="F23:H23">
      <formula1>$F$172:$F$181</formula1>
    </dataValidation>
    <dataValidation type="list" allowBlank="1" showInputMessage="1" showErrorMessage="1" sqref="S25">
      <formula1>$K$172:$K$173</formula1>
    </dataValidation>
    <dataValidation type="list" allowBlank="1" showInputMessage="1" showErrorMessage="1" sqref="AM25 AK25 AI25 T25 V25:AA25">
      <formula1>$AI$172:$AI$179</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52" operator="containsText" id="{3ADA48D8-43BE-4702-8BD2-6CD1B0DF3A97}">
            <xm:f>NOT(ISERROR(SEARCH($G$150,G8)))</xm:f>
            <xm:f>$G$150</xm:f>
            <x14:dxf>
              <fill>
                <patternFill>
                  <bgColor rgb="FFFF0000"/>
                </patternFill>
              </fill>
            </x14:dxf>
          </x14:cfRule>
          <xm:sqref>G8:G9 G13:G14 G22 G16 G18</xm:sqref>
        </x14:conditionalFormatting>
        <x14:conditionalFormatting xmlns:xm="http://schemas.microsoft.com/office/excel/2006/main">
          <x14:cfRule type="containsText" priority="136" operator="containsText" id="{F20D6852-05DA-473D-A24C-157CBEB5A8F9}">
            <xm:f>NOT(ISERROR(SEARCH($G$150,G10)))</xm:f>
            <xm:f>$G$150</xm:f>
            <x14:dxf>
              <fill>
                <patternFill>
                  <bgColor rgb="FFFF0000"/>
                </patternFill>
              </fill>
            </x14:dxf>
          </x14:cfRule>
          <xm:sqref>G10</xm:sqref>
        </x14:conditionalFormatting>
        <x14:conditionalFormatting xmlns:xm="http://schemas.microsoft.com/office/excel/2006/main">
          <x14:cfRule type="containsText" priority="96" operator="containsText" id="{098CCE4C-A617-41A0-831C-0B04522B1E4C}">
            <xm:f>NOT(ISERROR(SEARCH($G$150,G20)))</xm:f>
            <xm:f>$G$150</xm:f>
            <x14:dxf>
              <fill>
                <patternFill>
                  <bgColor rgb="FFFF0000"/>
                </patternFill>
              </fill>
            </x14:dxf>
          </x14:cfRule>
          <xm:sqref>G20</xm:sqref>
        </x14:conditionalFormatting>
        <x14:conditionalFormatting xmlns:xm="http://schemas.microsoft.com/office/excel/2006/main">
          <x14:cfRule type="containsText" priority="20" operator="containsText" id="{929C4EE9-A4CB-483E-B1F5-28752DFD4789}">
            <xm:f>NOT(ISERROR(SEARCH($G$150,G12)))</xm:f>
            <xm:f>$G$150</xm:f>
            <x14:dxf>
              <fill>
                <patternFill>
                  <bgColor rgb="FFFF0000"/>
                </patternFill>
              </fill>
            </x14:dxf>
          </x14:cfRule>
          <xm:sqref>G12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Autoevaluación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2020-10-23T01:38:19Z</dcterms:created>
  <dcterms:modified xsi:type="dcterms:W3CDTF">2020-10-26T19:48:27Z</dcterms:modified>
</cp:coreProperties>
</file>