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calidad\Downloads\"/>
    </mc:Choice>
  </mc:AlternateContent>
  <xr:revisionPtr revIDLastSave="0" documentId="13_ncr:1_{943CA1BD-9567-4CE2-8D52-020102195D0D}" xr6:coauthVersionLast="47" xr6:coauthVersionMax="47" xr10:uidLastSave="{00000000-0000-0000-0000-000000000000}"/>
  <bookViews>
    <workbookView showSheetTabs="0" xWindow="-120" yWindow="-120" windowWidth="29040" windowHeight="15720" xr2:uid="{C3F227D0-14AD-4F5D-9EC1-19A667A38096}"/>
  </bookViews>
  <sheets>
    <sheet name="PORTADA " sheetId="7" r:id="rId1"/>
    <sheet name="Guía_Consulta" sheetId="6" r:id="rId2"/>
    <sheet name="Ciclo de Vida Procesos" sheetId="2" r:id="rId3"/>
    <sheet name="Matriz de AIA" sheetId="3" r:id="rId4"/>
    <sheet name="Criterios de Valoración" sheetId="4" r:id="rId5"/>
    <sheet name="Control_cambios_formato_registr" sheetId="5" r:id="rId6"/>
    <sheet name="Control de Cambios Formato " sheetId="8" state="hidden" r:id="rId7"/>
  </sheets>
  <definedNames>
    <definedName name="_xlnm.Print_Area" localSheetId="0">'PORTADA '!$A$1:$U$55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3" l="1"/>
  <c r="T11" i="3" s="1"/>
  <c r="S8" i="3"/>
  <c r="T8" i="3" s="1"/>
  <c r="S10" i="3"/>
  <c r="T10" i="3" s="1"/>
  <c r="S9" i="3"/>
  <c r="T9" i="3" s="1"/>
</calcChain>
</file>

<file path=xl/sharedStrings.xml><?xml version="1.0" encoding="utf-8"?>
<sst xmlns="http://schemas.openxmlformats.org/spreadsheetml/2006/main" count="487" uniqueCount="302">
  <si>
    <r>
      <t xml:space="preserve">
Escuela Tecnológica Instituto Técnico Central
</t>
    </r>
    <r>
      <rPr>
        <b/>
        <sz val="8"/>
        <rFont val="Arial"/>
        <family val="2"/>
      </rPr>
      <t>Establecimiento Público de Educación Superior</t>
    </r>
  </si>
  <si>
    <t xml:space="preserve">MATRIZ DE ASPECTOS E IMPACTOS AMBIENTALES - CALLE 13 
</t>
  </si>
  <si>
    <t>CÓDIGO:   GAM-FO-17</t>
  </si>
  <si>
    <t>VERSIÓN:  04</t>
  </si>
  <si>
    <t>VIGENCIA: 2025-07-18</t>
  </si>
  <si>
    <t>PÁGINA:    1 DE 7</t>
  </si>
  <si>
    <t>Dirección: Calle 13 # 16 - 74. Bogotá, Colombia</t>
  </si>
  <si>
    <t>Teléfono Conmutador: +57(601) 344 3000</t>
  </si>
  <si>
    <t>https://www.etitc.edu.co  Correo Institucional: atencionalciudadano@itc.edu.co</t>
  </si>
  <si>
    <t>Denuncias por actos de corrupción: soytransparente@itc.edu.co</t>
  </si>
  <si>
    <t>CLASIF. DE CONFIDENCIALIDAD</t>
  </si>
  <si>
    <t>IPC</t>
  </si>
  <si>
    <t>CLASIF. DE INTEGRIDAD</t>
  </si>
  <si>
    <t>A</t>
  </si>
  <si>
    <t>CLASIF. DE DISPONIBILIDAD</t>
  </si>
  <si>
    <t>Documento controlado por el Sistema de Gestión de la Calidad</t>
  </si>
  <si>
    <t>Asegúrese que corresponde a la última versión consultando en el micrositio de los SGI</t>
  </si>
  <si>
    <r>
      <t xml:space="preserve">
</t>
    </r>
    <r>
      <rPr>
        <b/>
        <sz val="10"/>
        <rFont val="Arial"/>
        <family val="2"/>
      </rPr>
      <t>Escuela Tecnológica Instituto Técnico Central</t>
    </r>
    <r>
      <rPr>
        <b/>
        <sz val="8"/>
        <rFont val="Arial"/>
        <family val="2"/>
      </rPr>
      <t xml:space="preserve">
Establecimiento Público de Educación Superior</t>
    </r>
  </si>
  <si>
    <t>MATRIZ DE ASPECTOS E IMPACTOS AMBIENTALES
SEDE: CALLE 13</t>
  </si>
  <si>
    <t>PÁGINA:  7 DE 7</t>
  </si>
  <si>
    <r>
      <rPr>
        <b/>
        <sz val="16"/>
        <color theme="6" tint="0.39997558519241921"/>
        <rFont val="Aptos Narrow"/>
        <family val="2"/>
        <scheme val="minor"/>
      </rPr>
      <t>🟢</t>
    </r>
    <r>
      <rPr>
        <b/>
        <sz val="16"/>
        <color theme="1"/>
        <rFont val="Aptos Narrow"/>
        <family val="2"/>
        <scheme val="minor"/>
      </rPr>
      <t xml:space="preserve"> GUÍA DE CONSULTA PARA IDENTIFICACIÓN DE ASPECTOS AMBIENTALES</t>
    </r>
  </si>
  <si>
    <t>¿Qué es esta guía?</t>
  </si>
  <si>
    <t>Esta guía está diseñada para ayudarte a identificar el proceso al que perteneces dentro de la institución, ubicarlo dentro del ciclo de vida del servicio educativo y reconocer si tu actividad tiene algún aspecto ambiental significativo.</t>
  </si>
  <si>
    <t>1. ¿Cómo identifico mi proceso?</t>
  </si>
  <si>
    <r>
      <t xml:space="preserve">Busca en la matriz el </t>
    </r>
    <r>
      <rPr>
        <b/>
        <sz val="16"/>
        <color theme="1"/>
        <rFont val="Aptos Narrow"/>
        <family val="2"/>
        <scheme val="minor"/>
      </rPr>
      <t>"Nombre del Proceso"</t>
    </r>
    <r>
      <rPr>
        <sz val="16"/>
        <color theme="1"/>
        <rFont val="Aptos Narrow"/>
        <family val="2"/>
        <scheme val="minor"/>
      </rPr>
      <t xml:space="preserve"> que se relacione con tu área o función habitual.</t>
    </r>
  </si>
  <si>
    <t>Ejemplo:</t>
  </si>
  <si>
    <r>
      <t xml:space="preserve">* Si trabajas en </t>
    </r>
    <r>
      <rPr>
        <b/>
        <sz val="16"/>
        <color theme="1"/>
        <rFont val="Aptos Narrow"/>
        <family val="2"/>
        <scheme val="minor"/>
      </rPr>
      <t>mantenimiento</t>
    </r>
    <r>
      <rPr>
        <sz val="16"/>
        <color theme="1"/>
        <rFont val="Aptos Narrow"/>
        <family val="2"/>
        <scheme val="minor"/>
      </rPr>
      <t xml:space="preserve">, busca </t>
    </r>
    <r>
      <rPr>
        <b/>
        <sz val="16"/>
        <color theme="1"/>
        <rFont val="Aptos Narrow"/>
        <family val="2"/>
        <scheme val="minor"/>
      </rPr>
      <t>"Gestión de Recursos Físicos"</t>
    </r>
    <r>
      <rPr>
        <sz val="16"/>
        <color theme="1"/>
        <rFont val="Aptos Narrow"/>
        <family val="2"/>
        <scheme val="minor"/>
      </rPr>
      <t>.</t>
    </r>
  </si>
  <si>
    <r>
      <t xml:space="preserve">* Si estás en un </t>
    </r>
    <r>
      <rPr>
        <b/>
        <sz val="16"/>
        <color theme="1"/>
        <rFont val="Aptos Narrow"/>
        <family val="2"/>
        <scheme val="minor"/>
      </rPr>
      <t>laboratorio</t>
    </r>
    <r>
      <rPr>
        <sz val="16"/>
        <color theme="1"/>
        <rFont val="Aptos Narrow"/>
        <family val="2"/>
        <scheme val="minor"/>
      </rPr>
      <t xml:space="preserve">, busca </t>
    </r>
    <r>
      <rPr>
        <b/>
        <sz val="16"/>
        <color theme="1"/>
        <rFont val="Aptos Narrow"/>
        <family val="2"/>
        <scheme val="minor"/>
      </rPr>
      <t>"Docencia PES/IBTI - Prácticas en talleres y laboratorios"</t>
    </r>
    <r>
      <rPr>
        <sz val="16"/>
        <color theme="1"/>
        <rFont val="Aptos Narrow"/>
        <family val="2"/>
        <scheme val="minor"/>
      </rPr>
      <t>.</t>
    </r>
  </si>
  <si>
    <r>
      <t xml:space="preserve">* Si apoyas procesos académicos, busca </t>
    </r>
    <r>
      <rPr>
        <b/>
        <sz val="16"/>
        <color theme="1"/>
        <rFont val="Aptos Narrow"/>
        <family val="2"/>
        <scheme val="minor"/>
      </rPr>
      <t>"Docencia PES/Docencia IBTI"</t>
    </r>
    <r>
      <rPr>
        <sz val="16"/>
        <color theme="1"/>
        <rFont val="Aptos Narrow"/>
        <family val="2"/>
        <scheme val="minor"/>
      </rPr>
      <t>.</t>
    </r>
  </si>
  <si>
    <t>2. ¿Cómo identifico la fase del ciclo de vida?</t>
  </si>
  <si>
    <r>
      <t xml:space="preserve">Revisa la hoja </t>
    </r>
    <r>
      <rPr>
        <b/>
        <sz val="16"/>
        <color theme="1"/>
        <rFont val="Aptos Narrow"/>
        <family val="2"/>
        <scheme val="minor"/>
      </rPr>
      <t>"Ciclo de Vida Procesos"</t>
    </r>
  </si>
  <si>
    <r>
      <t xml:space="preserve">Cada proceso está ubicado en una </t>
    </r>
    <r>
      <rPr>
        <b/>
        <sz val="16"/>
        <color theme="1"/>
        <rFont val="Aptos Narrow"/>
        <family val="2"/>
        <scheme val="minor"/>
      </rPr>
      <t>fase del ciclo de vida</t>
    </r>
    <r>
      <rPr>
        <sz val="16"/>
        <color theme="1"/>
        <rFont val="Aptos Narrow"/>
        <family val="2"/>
        <scheme val="minor"/>
      </rPr>
      <t xml:space="preserve"> del servicio educativo. Estas son las principales fases:</t>
    </r>
  </si>
  <si>
    <r>
      <t>Diseño y planificación</t>
    </r>
    <r>
      <rPr>
        <sz val="16"/>
        <color theme="1"/>
        <rFont val="Aptos Narrow"/>
        <family val="2"/>
        <scheme val="minor"/>
      </rPr>
      <t>: cuando se planean actividades, servicios o programas.</t>
    </r>
  </si>
  <si>
    <r>
      <t>Adquisición</t>
    </r>
    <r>
      <rPr>
        <sz val="16"/>
        <color theme="1"/>
        <rFont val="Aptos Narrow"/>
        <family val="2"/>
        <scheme val="minor"/>
      </rPr>
      <t>: donde se compran insumos, equipos o servicios.</t>
    </r>
  </si>
  <si>
    <r>
      <t>Uso</t>
    </r>
    <r>
      <rPr>
        <sz val="16"/>
        <color theme="1"/>
        <rFont val="Aptos Narrow"/>
        <family val="2"/>
        <scheme val="minor"/>
      </rPr>
      <t>: cuando se ejecutan actividades cotidianas (clases, talleres, eventos, mantenimiento).</t>
    </r>
  </si>
  <si>
    <r>
      <t>Mantenimiento / Soporte</t>
    </r>
    <r>
      <rPr>
        <sz val="16"/>
        <color theme="1"/>
        <rFont val="Aptos Narrow"/>
        <family val="2"/>
        <scheme val="minor"/>
      </rPr>
      <t>: cuando se hace seguimiento, control o mejora de las actividades.</t>
    </r>
  </si>
  <si>
    <r>
      <t>Fin de vida / Cierre</t>
    </r>
    <r>
      <rPr>
        <sz val="16"/>
        <color theme="1"/>
        <rFont val="Aptos Narrow"/>
        <family val="2"/>
        <scheme val="minor"/>
      </rPr>
      <t>: cuando finaliza un servicio o actividad (como egresos o retiro de equipos).</t>
    </r>
  </si>
  <si>
    <t>3. ¿Cómo sé si mi proceso tiene aspectos ambientales significativos?</t>
  </si>
  <si>
    <r>
      <t xml:space="preserve">Revisa en la matriz la columna </t>
    </r>
    <r>
      <rPr>
        <b/>
        <sz val="16"/>
        <color theme="1"/>
        <rFont val="Aptos Narrow"/>
        <family val="2"/>
        <scheme val="minor"/>
      </rPr>
      <t>"Nivel de significancia"</t>
    </r>
  </si>
  <si>
    <r>
      <t xml:space="preserve">Si el nivel es </t>
    </r>
    <r>
      <rPr>
        <b/>
        <sz val="16"/>
        <color theme="1"/>
        <rFont val="Aptos Narrow"/>
        <family val="2"/>
        <scheme val="minor"/>
      </rPr>
      <t>"Significativo"</t>
    </r>
    <r>
      <rPr>
        <sz val="16"/>
        <color theme="1"/>
        <rFont val="Aptos Narrow"/>
        <family val="2"/>
        <scheme val="minor"/>
      </rPr>
      <t>, tu proceso debe aplicar acciones de prevención, control o mejora ambiental.</t>
    </r>
  </si>
  <si>
    <t>Bajo</t>
  </si>
  <si>
    <t>Moderado</t>
  </si>
  <si>
    <t xml:space="preserve">Significativo </t>
  </si>
  <si>
    <t>✅</t>
  </si>
  <si>
    <t>4. ¿Qué hago si mi actividad tiene un aspecto ambiental significativo?</t>
  </si>
  <si>
    <t>Consulta:</t>
  </si>
  <si>
    <r>
      <t xml:space="preserve">La columna </t>
    </r>
    <r>
      <rPr>
        <b/>
        <sz val="16"/>
        <color theme="1"/>
        <rFont val="Aptos Narrow"/>
        <family val="2"/>
        <scheme val="minor"/>
      </rPr>
      <t>"Controles Existentes"</t>
    </r>
    <r>
      <rPr>
        <sz val="16"/>
        <color theme="1"/>
        <rFont val="Aptos Narrow"/>
        <family val="2"/>
        <scheme val="minor"/>
      </rPr>
      <t>: te muestra lo que ya se está haciendo.</t>
    </r>
  </si>
  <si>
    <r>
      <t xml:space="preserve">La columna </t>
    </r>
    <r>
      <rPr>
        <b/>
        <sz val="16"/>
        <color theme="1"/>
        <rFont val="Aptos Narrow"/>
        <family val="2"/>
        <scheme val="minor"/>
      </rPr>
      <t>"Controles Propuestos / Recomendaciones"</t>
    </r>
    <r>
      <rPr>
        <sz val="16"/>
        <color theme="1"/>
        <rFont val="Aptos Narrow"/>
        <family val="2"/>
        <scheme val="minor"/>
      </rPr>
      <t>: te indica qué acciones puedes implementar para mejorar el desempeño ambiental de tu actividad.</t>
    </r>
  </si>
  <si>
    <t>5. ¿A quién consulto si tengo dudas?</t>
  </si>
  <si>
    <t>Puedes contactar a:</t>
  </si>
  <si>
    <r>
      <t>Gestión Ambiental correo o Teams:</t>
    </r>
    <r>
      <rPr>
        <b/>
        <sz val="16"/>
        <color theme="3" tint="0.499984740745262"/>
        <rFont val="Aptos Narrow"/>
        <family val="2"/>
        <scheme val="minor"/>
      </rPr>
      <t xml:space="preserve"> gestionambiental@itc.edu.co </t>
    </r>
  </si>
  <si>
    <t>Te ayudarán a entender el impacto ambiental de tu actividad y cómo puedes gestionarlo adecuadamente.</t>
  </si>
  <si>
    <r>
      <rPr>
        <b/>
        <sz val="16"/>
        <color rgb="FFFFC000"/>
        <rFont val="Aptos Narrow"/>
        <family val="2"/>
        <scheme val="minor"/>
      </rPr>
      <t>🔔</t>
    </r>
    <r>
      <rPr>
        <sz val="16"/>
        <color theme="1"/>
        <rFont val="Aptos Narrow"/>
        <family val="2"/>
        <scheme val="minor"/>
      </rPr>
      <t xml:space="preserve"> </t>
    </r>
    <r>
      <rPr>
        <b/>
        <sz val="16"/>
        <color theme="1"/>
        <rFont val="Aptos Narrow"/>
        <family val="2"/>
        <scheme val="minor"/>
      </rPr>
      <t>Recuerda</t>
    </r>
    <r>
      <rPr>
        <sz val="16"/>
        <color theme="1"/>
        <rFont val="Aptos Narrow"/>
        <family val="2"/>
        <scheme val="minor"/>
      </rPr>
      <t>:</t>
    </r>
  </si>
  <si>
    <t>Identificar y gestionar bien los aspectos ambientales es parte del compromiso institucional con el medio ambiente y con nuestro Sistema Integrado de Gestión.</t>
  </si>
  <si>
    <r>
      <t xml:space="preserve">
</t>
    </r>
    <r>
      <rPr>
        <b/>
        <sz val="9"/>
        <rFont val="Arial"/>
        <family val="2"/>
      </rPr>
      <t xml:space="preserve">
Escuela Tecnológica Instituto Técnico Central</t>
    </r>
    <r>
      <rPr>
        <b/>
        <sz val="11"/>
        <rFont val="Arial"/>
        <family val="2"/>
      </rPr>
      <t xml:space="preserve">
</t>
    </r>
    <r>
      <rPr>
        <b/>
        <sz val="8"/>
        <rFont val="Arial"/>
        <family val="2"/>
      </rPr>
      <t>Establecimiento Público de Educación Superior</t>
    </r>
  </si>
  <si>
    <t>MATRIZ DE ASPECTOS E IMPACTOS AMBIENTALES
ANÁLISIS DE CICLO DE VIDA</t>
  </si>
  <si>
    <t>🌀 CATEGORÍAS DEL CICLO DE VIDA (ACV) ADAPTADAS AL CONTEXTO ETITC</t>
  </si>
  <si>
    <t>Tipo de Proceso</t>
  </si>
  <si>
    <t>Condiciones de Operación</t>
  </si>
  <si>
    <r>
      <rPr>
        <i/>
        <sz val="11"/>
        <color theme="1"/>
        <rFont val="Aptos Narrow"/>
        <family val="2"/>
        <scheme val="minor"/>
      </rPr>
      <t>Cuando se determinan los aspectos ambientales, la organización considera una perspectiva de ciclo de vida. Esto no significa que se requiera un análisis de ciclo de vida detallado. Es suficiente reflexionar cuidadosamente acerca de las etapas del ciclo de vida que  pueden estar bajo el control o influencia de la organización. Las etapas típicas del ciclo de vida de un producto (o servicio) incluyen la adquisición de las materias primas, el diseño, la producción, el transporte/entrega, el uso, el tratamiento al finalizar la vida y la  disposición final. Las etapas del ciclo de vida que sean aplicables variarán dependiendo de la actividad, producto o servicio</t>
    </r>
    <r>
      <rPr>
        <sz val="11"/>
        <color theme="1"/>
        <rFont val="Aptos Narrow"/>
        <family val="2"/>
        <scheme val="minor"/>
      </rPr>
      <t>. (Anexo A.6.1.2 ISO14001:2015)</t>
    </r>
  </si>
  <si>
    <t>Estratégico</t>
  </si>
  <si>
    <t>Normal</t>
  </si>
  <si>
    <t>Misional</t>
  </si>
  <si>
    <t>Anormal</t>
  </si>
  <si>
    <t>Para la ETITC se identifican las siguientes categorías y se presenta una clasificación de los procesos de la ETITC en el marco del Ciclo de Vida del servicios educativo:</t>
  </si>
  <si>
    <t>Apoyo</t>
  </si>
  <si>
    <t>Emergencia</t>
  </si>
  <si>
    <t>1. Adquisición / Aprovisionamiento (Antes)</t>
  </si>
  <si>
    <t>Evaluación</t>
  </si>
  <si>
    <t>2. Diseño y Planificación del Servicio Educativo (durante)</t>
  </si>
  <si>
    <t>Todos los procesos</t>
  </si>
  <si>
    <t>3. Uso / Ejecución del servicio (durante)</t>
  </si>
  <si>
    <t>4. Mantenimiento / Soporte  (durante y después)</t>
  </si>
  <si>
    <t>5. Fin de vida / Disposición (Después)</t>
  </si>
  <si>
    <r>
      <rPr>
        <b/>
        <sz val="12"/>
        <color rgb="FFFF69B4"/>
        <rFont val="Aptos Narrow"/>
        <family val="2"/>
        <scheme val="minor"/>
      </rPr>
      <t>🧠</t>
    </r>
    <r>
      <rPr>
        <b/>
        <sz val="11"/>
        <color theme="1"/>
        <rFont val="Aptos Narrow"/>
        <family val="2"/>
        <scheme val="minor"/>
      </rPr>
      <t xml:space="preserve"> Observaciones claves:</t>
    </r>
    <r>
      <rPr>
        <sz val="11"/>
        <color theme="1"/>
        <rFont val="Aptos Narrow"/>
        <family val="2"/>
        <scheme val="minor"/>
      </rPr>
      <t xml:space="preserve">
Algunos procesos están presentes a lo largo de varias fases (como investigación o gestión de TIC).
Los procesos de apoyo como "Gestión de Recursos Físicos" abarcan desde adquisición hasta disposición, por lo tanto podrías clasificarlos como transversales o multietapa si lo deseas.
Prácticas de laboratorio y talleres generan la mayor cantidad de impactos ambientales directos (uso de agua, energía, residuos peligrosos).
</t>
    </r>
  </si>
  <si>
    <t>ANALISIS DE ENTRADAS Y SALIDAS POR PROCESO</t>
  </si>
  <si>
    <t>Nombre del Proceso</t>
  </si>
  <si>
    <t>Fase del Ciclo de Vida (ACV)</t>
  </si>
  <si>
    <t>Justificación</t>
  </si>
  <si>
    <t>Actividad Específica</t>
  </si>
  <si>
    <t>Entrada o Insumo</t>
  </si>
  <si>
    <t>Salida</t>
  </si>
  <si>
    <t>Direccionamiento Institucional</t>
  </si>
  <si>
    <t>Diseño y planificación del servicio</t>
  </si>
  <si>
    <t>Establece políticas, metas, y directrices para todo el ciclo.</t>
  </si>
  <si>
    <t>Diseño y planificación</t>
  </si>
  <si>
    <t>Uso de oficinas, salas, zonas comunes</t>
  </si>
  <si>
    <t>Energía, papel, mobiliario, alimentos</t>
  </si>
  <si>
    <t>Generación de residuos sólidos, consumo de energía</t>
  </si>
  <si>
    <t>Gestión del Sistema Integrado de Aseguramiento</t>
  </si>
  <si>
    <t>Mantenimiento / Soporte</t>
  </si>
  <si>
    <t>Garantiza la mejora continua y conformidad normativa.</t>
  </si>
  <si>
    <t>Gestión del Sistema Integrado</t>
  </si>
  <si>
    <t>Revisión y mejora del sistema de gestión</t>
  </si>
  <si>
    <t>Equipos informáticos, energía</t>
  </si>
  <si>
    <t>Emisión de CO₂ indirecto</t>
  </si>
  <si>
    <t>Gestión de Internacionalización</t>
  </si>
  <si>
    <t>Amplía el alcance institucional en la fase de diseño.</t>
  </si>
  <si>
    <t>Actividades de intercambio y movilidad</t>
  </si>
  <si>
    <t>Transporte institucional, papel</t>
  </si>
  <si>
    <t>Emisión de GEI</t>
  </si>
  <si>
    <t>Gestión de Informática y Telecomunicaciones</t>
  </si>
  <si>
    <t>Soporte transversal a procesos de formación y administrativos.</t>
  </si>
  <si>
    <t>Gestión de Comunicaciones</t>
  </si>
  <si>
    <t>Difusión de información</t>
  </si>
  <si>
    <t>Energía eléctrica, equipos informáticos</t>
  </si>
  <si>
    <t>Emisión de CO₂ por consumo eléctrico</t>
  </si>
  <si>
    <t>Difunde información institucional, apoya todos los procesos.</t>
  </si>
  <si>
    <t>Gestión de Talento Humano</t>
  </si>
  <si>
    <t>Adquisición</t>
  </si>
  <si>
    <t>Procesos de selección y capacitación</t>
  </si>
  <si>
    <t>Documentación, recursos TIC</t>
  </si>
  <si>
    <t>Residuos comunes y papel</t>
  </si>
  <si>
    <t>Vinculación, formación y gestión de personal institucional.</t>
  </si>
  <si>
    <t>Docencia PES / IBT</t>
  </si>
  <si>
    <t>Uso</t>
  </si>
  <si>
    <t>Clases presenciales</t>
  </si>
  <si>
    <t>Energía, marcadores, papel, agua</t>
  </si>
  <si>
    <t>Generación de residuos, consumo de energía y agua</t>
  </si>
  <si>
    <t>Docencia PES, Docencia IBT</t>
  </si>
  <si>
    <t>Núcleo de prestación del servicio educativo.</t>
  </si>
  <si>
    <t>Investigación</t>
  </si>
  <si>
    <t>Proyectos de investigación</t>
  </si>
  <si>
    <t>Reactivos, equipos de laboratorio</t>
  </si>
  <si>
    <t>Generación de RESPEL y RAEE, riesgo de derrames</t>
  </si>
  <si>
    <t>Producción de nuevo conocimiento, uso de recursos y laboratorios.</t>
  </si>
  <si>
    <t>Extensión y proyección social</t>
  </si>
  <si>
    <t>Actividades con comunidad</t>
  </si>
  <si>
    <t>Transporte, alimentos, material didáctico</t>
  </si>
  <si>
    <t>Contaminación por residuos y emisiones</t>
  </si>
  <si>
    <t>Interacción con partes externas, uso de transporte y equipos.</t>
  </si>
  <si>
    <t>Egresados</t>
  </si>
  <si>
    <t>Fin de vida / Seguimiento</t>
  </si>
  <si>
    <t>Eventos de graduación, ceremonias</t>
  </si>
  <si>
    <t>Papelería, transporte</t>
  </si>
  <si>
    <t>Emisión de CO₂, generación de residuos</t>
  </si>
  <si>
    <t>Cierre del ciclo formativo; retroalimentación.</t>
  </si>
  <si>
    <t>Prácticas en talleres y laboratorios</t>
  </si>
  <si>
    <t>Fundición, soldadura, automatización, domótica</t>
  </si>
  <si>
    <t>Metales, disolventes, agua, electricidad, equipos</t>
  </si>
  <si>
    <t>Generación de RAEE, RESPEL, residuos metálicos</t>
  </si>
  <si>
    <t>Docencia PES/IBTI - Prácticas en talleres y laboratorios</t>
  </si>
  <si>
    <t>Uso intensivo de recursos, generación de RESPEL, RAEE, etc.</t>
  </si>
  <si>
    <t>Gestión de Recursos Físicos</t>
  </si>
  <si>
    <t>Uso / Mantenimiento</t>
  </si>
  <si>
    <t>Reparaciones, mantenimiento, pintura, cableado</t>
  </si>
  <si>
    <t>Pinturas, disolventes, lámparas, cables, materiales de construcción</t>
  </si>
  <si>
    <t>Generación de residuos peligrosos y ordinarios</t>
  </si>
  <si>
    <t>Gestión Jurídica</t>
  </si>
  <si>
    <t>Cumplimiento normativo, contractual.</t>
  </si>
  <si>
    <t>Actividades legales y revisión documental</t>
  </si>
  <si>
    <t>Energía, papel</t>
  </si>
  <si>
    <t>Generación de residuos de papel y consumo energético</t>
  </si>
  <si>
    <t>Gestión de Adquisiciones</t>
  </si>
  <si>
    <t>Compra de bienes y servicios, impacto desde la entrada.</t>
  </si>
  <si>
    <t>Compra y entrega de bienes</t>
  </si>
  <si>
    <t>Empaques, insumos, transporte</t>
  </si>
  <si>
    <t>Residuos de embalaje y emisión de CO₂</t>
  </si>
  <si>
    <t>Infraestructura, mantenimiento, generación de residuos.</t>
  </si>
  <si>
    <t>Gestión Documental</t>
  </si>
  <si>
    <t>Organización, digitalización y archivo</t>
  </si>
  <si>
    <t>Papel, tóner, energía, equipos de cómputo</t>
  </si>
  <si>
    <t>Residuos ordinarios y consumo de energía</t>
  </si>
  <si>
    <t>Gestión de la información durante el ciclo.</t>
  </si>
  <si>
    <t>Gestión de Bienestar Universitario</t>
  </si>
  <si>
    <t>Actividades extracurriculares</t>
  </si>
  <si>
    <t>Alimentos, insumos deportivos, elementos culturales</t>
  </si>
  <si>
    <t>Residuos orgánicos, consumo de energía</t>
  </si>
  <si>
    <t>Apoya el proceso formativo con actividades extracurriculares.</t>
  </si>
  <si>
    <t>Gestión de Servicio al Ciudadano</t>
  </si>
  <si>
    <t>Atención al público</t>
  </si>
  <si>
    <t>Documentos, energía</t>
  </si>
  <si>
    <t>Residuos, consumo energético</t>
  </si>
  <si>
    <t>Gestión Financiera</t>
  </si>
  <si>
    <t>Control y asignación de recursos.</t>
  </si>
  <si>
    <t>Procesamiento y control de pagos</t>
  </si>
  <si>
    <t>Energía, papel, plataformas informáticas</t>
  </si>
  <si>
    <t>Residuos comunes</t>
  </si>
  <si>
    <t>Relación con partes externas.</t>
  </si>
  <si>
    <t>Control Disciplinario</t>
  </si>
  <si>
    <t>Evaluación de comportamientos y sanciones</t>
  </si>
  <si>
    <t>Documentación, energía</t>
  </si>
  <si>
    <t>Control de comportamientos y cumplimiento.</t>
  </si>
  <si>
    <t>Control Interno</t>
  </si>
  <si>
    <t>Mantenimiento / Mejora</t>
  </si>
  <si>
    <t>Evaluación del SGA y procesos</t>
  </si>
  <si>
    <t>Informes, energía</t>
  </si>
  <si>
    <t>Emisión de CO₂ por uso de equipos</t>
  </si>
  <si>
    <t>Evalúa efectividad del SGA y procesos institucionales.</t>
  </si>
  <si>
    <t>MATRIZ DE ASPECTOS E IMPACTOS AMBIENTALES
SEDE: CALLE 13</t>
  </si>
  <si>
    <t>Condición de operación</t>
  </si>
  <si>
    <t>Aspecto Ambiental</t>
  </si>
  <si>
    <t>Impacto Ambiental Asociado</t>
  </si>
  <si>
    <t>1. Alcance del impacto</t>
  </si>
  <si>
    <t>2. Frecuencia de ocurrencia</t>
  </si>
  <si>
    <t>3. Severidad del impacto ambiental</t>
  </si>
  <si>
    <t>4. Existencia de requisito legal</t>
  </si>
  <si>
    <t>5. cumplimiento legal</t>
  </si>
  <si>
    <t>6. Percepción de las partes interesadas</t>
  </si>
  <si>
    <t>7. Gestión / Control existente</t>
  </si>
  <si>
    <t>8. Capacidad de control o influencia</t>
  </si>
  <si>
    <t>9. Nivel de control aplicado</t>
  </si>
  <si>
    <t>Puntaje Total</t>
  </si>
  <si>
    <t>Nivel de significancia</t>
  </si>
  <si>
    <t>Riesgo Asociado</t>
  </si>
  <si>
    <t>Oportunidad Asociada</t>
  </si>
  <si>
    <t>Controles Existentes</t>
  </si>
  <si>
    <t>Controles Propuestos / Recomendaciones</t>
  </si>
  <si>
    <r>
      <rPr>
        <b/>
        <sz val="11"/>
        <color theme="0"/>
        <rFont val="Aptos Narrow"/>
        <family val="2"/>
        <scheme val="minor"/>
      </rPr>
      <t>🎯 Mapa de Calor de Significancia</t>
    </r>
  </si>
  <si>
    <t>Uso de instalaciones, equipos TIC</t>
  </si>
  <si>
    <t>Energía Electrica, Equipos TIC</t>
  </si>
  <si>
    <t>Consumo de Energía Electrica</t>
  </si>
  <si>
    <t>Emisiones indirectas de CO2</t>
  </si>
  <si>
    <t>Mayor consumo de energía aumenta las emisiones de CO₂, contribuyendo al cambio climático.</t>
  </si>
  <si>
    <t>Mejorar la eficiencia energética reduce costos y la huella de carbono institucional.</t>
  </si>
  <si>
    <t>Puntaje Final (0–100)</t>
  </si>
  <si>
    <t>Uso de instalaciones, iluminación, tomacorrientes y equipos TIC</t>
  </si>
  <si>
    <t>Generación de RAEE</t>
  </si>
  <si>
    <t>liberación de sustancias tóxicas y metales pesados que contaminan el suelo, el agua y afectan la salud humana.</t>
  </si>
  <si>
    <t>0-15</t>
  </si>
  <si>
    <t>Uso de baños, lavamanos, sanitarios.</t>
  </si>
  <si>
    <t>Agua potable, jabón de manos, papel higienico</t>
  </si>
  <si>
    <t>Consumo de Agua Potable</t>
  </si>
  <si>
    <t>Agotamiento del recurso hidrico</t>
  </si>
  <si>
    <t>16-30</t>
  </si>
  <si>
    <t>Consumo de alimentos y bebidas</t>
  </si>
  <si>
    <t>Agua, alimentos, bebidad</t>
  </si>
  <si>
    <t>Generación de residuos orgánicos y empaques</t>
  </si>
  <si>
    <t>Aumento en la cantidad de residuos sólidos; riesgo de atracción de vectores y contaminación de suelos y aguas por disposición inadecuada,</t>
  </si>
  <si>
    <t>31-45</t>
  </si>
  <si>
    <t>Significativo</t>
  </si>
  <si>
    <t>MATRIZ DE ASPECTOS E IMPACTOS AMBIENTALES
CRITERIOS DE VALORACIÓN</t>
  </si>
  <si>
    <t>🧩CRITERIOS PARA VALORAR SIGNIFICANCIA</t>
  </si>
  <si>
    <t>🧮 Cálculo del Puntaje Total</t>
  </si>
  <si>
    <t>🎯 Mapa de Calor de Significancia</t>
  </si>
  <si>
    <t>Nº</t>
  </si>
  <si>
    <t>Criterio</t>
  </si>
  <si>
    <t>Valor 1 (Bajo)</t>
  </si>
  <si>
    <t>Valor 3 (Medio)</t>
  </si>
  <si>
    <t>Valor 5 (Alto)</t>
  </si>
  <si>
    <t xml:space="preserve">
Suma de criterios 1 al 9 → máximo 45 puntos
</t>
  </si>
  <si>
    <t>Puntaje Final (0–45)</t>
  </si>
  <si>
    <t>Alcance del impacto</t>
  </si>
  <si>
    <t>Puntual (impacto contenido en un área específica)</t>
  </si>
  <si>
    <t>Local (afecta varias zonas dentro de la institución)</t>
  </si>
  <si>
    <t>Extenso (afecta zonas externas o a terceros)</t>
  </si>
  <si>
    <t>Los criterios de valoración de la significancia se proponen con base en un análisis apoyado con IA (del modelo de lenguaje ChatGPT de OpenAI (2025)), partiendo de la propuesta hecha por el programa ACERCAR de la Secretaría Distrital de Ambiente (2022). Para el componente evaluación de la importancia del impacto ambiental se emplearon los criterios de la Guía Técnica para la Identificación de Aspectos e Impactos Ambientales. PLE-GU-01 Versión 3. IDIGER.</t>
  </si>
  <si>
    <t>Frecuencia de ocurrencia</t>
  </si>
  <si>
    <t>Esporádico / anual</t>
  </si>
  <si>
    <t>Recurrente mensual/trimestral</t>
  </si>
  <si>
    <t>Frecuente (semanal o diario)</t>
  </si>
  <si>
    <t>Severidad del impacto ambiental</t>
  </si>
  <si>
    <t>Leve, reversible, sin efectos significativos</t>
  </si>
  <si>
    <t>Moderado, reversible con medidas</t>
  </si>
  <si>
    <t>Grave, irreversible o con consecuencias legales/salud</t>
  </si>
  <si>
    <t>Existencia de requisito legal</t>
  </si>
  <si>
    <t>No existe norma aplicable</t>
  </si>
  <si>
    <t>Existe norma sin regulación clara</t>
  </si>
  <si>
    <t>Existe norma vigente, específica y aplicable</t>
  </si>
  <si>
    <t>Cumplimiento legal</t>
  </si>
  <si>
    <t>Cumple completamente</t>
  </si>
  <si>
    <t>Cumplimiento parcial o en proceso</t>
  </si>
  <si>
    <t>Incumple la normativa</t>
  </si>
  <si>
    <t>Percepción de las partes interesadas</t>
  </si>
  <si>
    <t>Sin reclamaciones ni molestias</t>
  </si>
  <si>
    <t>Reclamos verbales o informales</t>
  </si>
  <si>
    <t>Quejas formales o acciones legales/comunitarias</t>
  </si>
  <si>
    <t>Gestión / Control existente</t>
  </si>
  <si>
    <t>Control eficaz y documentado</t>
  </si>
  <si>
    <t>Control parcial o en proceso</t>
  </si>
  <si>
    <t>No hay gestión o esta es ineficaz / no documentada</t>
  </si>
  <si>
    <t>Capacidad de control o influencia</t>
  </si>
  <si>
    <t>Totalmente controlable por la institución</t>
  </si>
  <si>
    <t>Control compartido con terceros</t>
  </si>
  <si>
    <t>No controlable directamente por la institución</t>
  </si>
  <si>
    <t xml:space="preserve">Nivel de control aplicado </t>
  </si>
  <si>
    <t xml:space="preserve">Control continuo y eficaz </t>
  </si>
  <si>
    <t>Control parcial u ocasional</t>
  </si>
  <si>
    <t xml:space="preserve">Sin control / No aplicado </t>
  </si>
  <si>
    <t>CONTROL DE CAMBIOS DEL REGISTRO</t>
  </si>
  <si>
    <t xml:space="preserve">Fecha </t>
  </si>
  <si>
    <t xml:space="preserve">DESCRIPCION DE LOS CAMBIOS DEL REGISTRO </t>
  </si>
  <si>
    <t xml:space="preserve">RESPONSABLE DEL CAMBIO </t>
  </si>
  <si>
    <t>2021/07</t>
  </si>
  <si>
    <t xml:space="preserve">Emision del documento </t>
  </si>
  <si>
    <t>Líder del SGA</t>
  </si>
  <si>
    <t xml:space="preserve">Actualizacion riesgos ambientales </t>
  </si>
  <si>
    <t xml:space="preserve">Actualizacion del contenido del documento </t>
  </si>
  <si>
    <t xml:space="preserve">Se incluyen los aspectos positivos como la entrega de material aprovechable, el uso de control de ilumincación. Se incluyen y se valoran los AiA asociados a la emisión de gases contaminantes. Se incluye la identificación del control o influencia de la actividad que pueda ejercer la entidad. </t>
  </si>
  <si>
    <t xml:space="preserve">Se modifica el formato para que sea mas accequible para cualquier persona de la comunidad ETITC que lo consulte. Se incluye la hoja Guia_Consulta. Se cambia la hoja Análisis de Procesos por la hoja Ciclo de Vida Procesos. Se modifica la Matriz de AeIA cambiando la forma de clasificación de los procesos y acitividades y la forma de valorar la significancia, se incluye las columnas "controles existentes" y "controles propuestos". Se modifica la hoja "Valoración" por "Crierios de Valoración" en donde se cambian los criterios y valores, con base en un análisis de la metodologia SDA e IDIGER, apoyada por IA, los criterios son mas cercanos a la realidad de la ETITC. </t>
  </si>
  <si>
    <t>CONTROL DE CAMBIOS DEL Formato</t>
  </si>
  <si>
    <t>VERSIÓN:04</t>
  </si>
  <si>
    <t>PÁGINA:   6 DE 7</t>
  </si>
  <si>
    <t>Fecha</t>
  </si>
  <si>
    <t>Versión</t>
  </si>
  <si>
    <t>Cambios</t>
  </si>
  <si>
    <t>Creación del documento</t>
  </si>
  <si>
    <t>Se adopta el formato recomendado por la Scretaría Distrital de Ambiente, entregado en el marco de la participación de la estrategia ACERCAR 2021</t>
  </si>
  <si>
    <t xml:space="preserve">- Se incorpora hoja denominada Analisis_Procesos, en donde se deben consignar las entradas y salidas de manteiraes, recursos actividades y resultados que permitan identificar la relación del proceso con su respectivo Aspecto e Impacto Ambiental.
- Se inlcuye en el formato de la matriz la columna denominada "CONTROL O INFLUENCIA DE LA ACTIVIDAD"
- Se incorpora hoja denominada Riesgos Ambientales, para identificar los riesgos y oportunidades asociados a Aspectos e Impactos Ambientales.
</t>
  </si>
  <si>
    <t xml:space="preserve">Se modifica el formato para que sea mas accequible para cualquier persona de la comunidad ETITC que lo consulte. Se incluye la hoja Guia_Consulta. Se cambia la hoja Análisis de Procesos por la hoja Ciclo de Vida Procesos. Se modifica la Matriz de AIA cambiando la forma de clasificación de los procesos y acitividades y la forma de valorar la significancia, se incluye las columnas "controles existentes" y "controles propuestos". Se modifica la hoja "Valoración" por "Crierios de Valoración" en donde se cambian los criterios y valores, con base en un análisis de la metodologia SDA e IDIGER, apoyada por IA, los criterios son mas cercanos a la realidad de la ETITC. </t>
  </si>
  <si>
    <t>CÓDIGO:   GSI -AM-FO-17</t>
  </si>
  <si>
    <t>CÓDIGO:GSI -AM-FO-17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</si>
</sst>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5" x14ac:knownFonts="1">
    <font>
      <sz val="11"/>
      <color theme="1"/>
      <name val="Aptos Narrow"/>
      <family val="2"/>
      <scheme val="minor"/>
    </font>
    <font>
      <b/>
      <sz val="11"/>
      <color theme="1"/>
      <name val="Aptos Narrow"/>
      <family val="2"/>
      <scheme val="minor"/>
    </font>
    <font>
      <b/>
      <sz val="11"/>
      <name val="Arial"/>
      <family val="2"/>
    </font>
    <font>
      <b/>
      <sz val="12"/>
      <name val="Arial"/>
      <family val="2"/>
    </font>
    <font>
      <b/>
      <sz val="10"/>
      <color theme="1"/>
      <name val="Arial"/>
      <family val="2"/>
    </font>
    <font>
      <b/>
      <sz val="10"/>
      <name val="Arial"/>
      <family val="2"/>
    </font>
    <font>
      <i/>
      <sz val="11"/>
      <color theme="1"/>
      <name val="Aptos Narrow"/>
      <family val="2"/>
      <scheme val="minor"/>
    </font>
    <font>
      <b/>
      <sz val="12"/>
      <color rgb="FFFF69B4"/>
      <name val="Aptos Narrow"/>
      <family val="2"/>
      <scheme val="minor"/>
    </font>
    <font>
      <b/>
      <sz val="12"/>
      <color theme="0" tint="-4.9989318521683403E-2"/>
      <name val="Arial"/>
      <family val="2"/>
    </font>
    <font>
      <sz val="12"/>
      <color theme="0" tint="-4.9989318521683403E-2"/>
      <name val="Arial"/>
      <family val="2"/>
    </font>
    <font>
      <sz val="11"/>
      <color theme="0" tint="-4.9989318521683403E-2"/>
      <name val="Aptos Narrow"/>
      <family val="2"/>
      <scheme val="minor"/>
    </font>
    <font>
      <b/>
      <sz val="11"/>
      <color theme="1"/>
      <name val="Arial"/>
      <family val="2"/>
    </font>
    <font>
      <b/>
      <sz val="11"/>
      <color theme="0"/>
      <name val="Arial"/>
      <family val="2"/>
    </font>
    <font>
      <sz val="11"/>
      <color theme="1"/>
      <name val="Arial"/>
      <family val="2"/>
    </font>
    <font>
      <sz val="16"/>
      <color theme="1"/>
      <name val="Aptos Narrow"/>
      <family val="2"/>
      <scheme val="minor"/>
    </font>
    <font>
      <b/>
      <sz val="16"/>
      <color theme="1"/>
      <name val="Aptos Narrow"/>
      <family val="2"/>
      <scheme val="minor"/>
    </font>
    <font>
      <b/>
      <sz val="16"/>
      <color theme="6" tint="0.39997558519241921"/>
      <name val="Aptos Narrow"/>
      <family val="2"/>
      <scheme val="minor"/>
    </font>
    <font>
      <b/>
      <sz val="16"/>
      <color theme="9"/>
      <name val="Aptos Narrow"/>
      <family val="2"/>
      <scheme val="minor"/>
    </font>
    <font>
      <b/>
      <sz val="16"/>
      <color rgb="FFFFC000"/>
      <name val="Aptos Narrow"/>
      <family val="2"/>
      <scheme val="minor"/>
    </font>
    <font>
      <sz val="8"/>
      <name val="Aptos Narrow"/>
      <family val="2"/>
      <scheme val="minor"/>
    </font>
    <font>
      <b/>
      <sz val="16"/>
      <color theme="3" tint="0.499984740745262"/>
      <name val="Aptos Narrow"/>
      <family val="2"/>
      <scheme val="minor"/>
    </font>
    <font>
      <b/>
      <sz val="11"/>
      <color theme="0"/>
      <name val="Aptos Narrow"/>
      <family val="2"/>
      <scheme val="minor"/>
    </font>
    <font>
      <sz val="11"/>
      <color theme="0"/>
      <name val="Aptos Narrow"/>
      <family val="2"/>
      <scheme val="minor"/>
    </font>
    <font>
      <sz val="11"/>
      <color theme="1"/>
      <name val="Arial"/>
    </font>
    <font>
      <sz val="12"/>
      <color theme="1"/>
      <name val="Arial Narrow"/>
      <family val="2"/>
    </font>
    <font>
      <i/>
      <sz val="11"/>
      <color theme="1"/>
      <name val="Arial"/>
      <family val="2"/>
    </font>
    <font>
      <b/>
      <sz val="13"/>
      <color indexed="8"/>
      <name val="Arial"/>
      <family val="2"/>
    </font>
    <font>
      <i/>
      <sz val="8"/>
      <color theme="1"/>
      <name val="Arial"/>
      <family val="2"/>
    </font>
    <font>
      <sz val="8"/>
      <color theme="1"/>
      <name val="Arial"/>
      <family val="2"/>
    </font>
    <font>
      <b/>
      <sz val="9"/>
      <name val="Arial"/>
      <family val="2"/>
    </font>
    <font>
      <b/>
      <sz val="8"/>
      <name val="Arial"/>
      <family val="2"/>
    </font>
    <font>
      <b/>
      <sz val="9"/>
      <color indexed="8"/>
      <name val="Arial"/>
      <family val="2"/>
    </font>
    <font>
      <b/>
      <sz val="13.5"/>
      <color theme="0"/>
      <name val="Aptos Narrow"/>
      <family val="2"/>
      <scheme val="minor"/>
    </font>
    <font>
      <b/>
      <sz val="11"/>
      <color theme="1"/>
      <name val="Aptos Narrow"/>
      <scheme val="minor"/>
    </font>
    <font>
      <b/>
      <sz val="24"/>
      <name val="Arial"/>
      <family val="2"/>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379"/>
        <bgColor indexed="64"/>
      </patternFill>
    </fill>
    <fill>
      <patternFill patternType="solid">
        <fgColor rgb="FF92D050"/>
        <bgColor indexed="64"/>
      </patternFill>
    </fill>
    <fill>
      <patternFill patternType="solid">
        <fgColor rgb="FFFF8989"/>
        <bgColor indexed="64"/>
      </patternFill>
    </fill>
    <fill>
      <patternFill patternType="solid">
        <fgColor rgb="FFB5B3B6"/>
        <bgColor indexed="64"/>
      </patternFill>
    </fill>
    <fill>
      <patternFill patternType="solid">
        <fgColor rgb="FF28784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theme="9"/>
      </left>
      <right/>
      <top style="thin">
        <color theme="9"/>
      </top>
      <bottom style="medium">
        <color theme="9"/>
      </bottom>
      <diagonal/>
    </border>
    <border>
      <left/>
      <right style="thin">
        <color theme="9"/>
      </right>
      <top style="thin">
        <color theme="9"/>
      </top>
      <bottom style="medium">
        <color theme="9"/>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3" fillId="0" borderId="0"/>
    <xf numFmtId="0" fontId="13" fillId="0" borderId="0"/>
  </cellStyleXfs>
  <cellXfs count="181">
    <xf numFmtId="0" fontId="0" fillId="0" borderId="0" xfId="0"/>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vertical="center" wrapText="1"/>
    </xf>
    <xf numFmtId="0" fontId="2" fillId="2" borderId="0" xfId="0" applyFont="1" applyFill="1" applyAlignment="1">
      <alignment horizontal="center" wrapText="1"/>
    </xf>
    <xf numFmtId="0" fontId="3" fillId="2" borderId="0" xfId="0" applyFont="1" applyFill="1" applyAlignment="1">
      <alignment vertical="center"/>
    </xf>
    <xf numFmtId="0" fontId="5" fillId="0" borderId="0" xfId="0" applyFont="1" applyAlignment="1">
      <alignment vertical="center"/>
    </xf>
    <xf numFmtId="0" fontId="3" fillId="2" borderId="0" xfId="0" applyFont="1" applyFill="1" applyAlignment="1">
      <alignment horizontal="center" vertical="center" wrapText="1"/>
    </xf>
    <xf numFmtId="0" fontId="1"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0" xfId="0" applyAlignment="1">
      <alignment wrapText="1"/>
    </xf>
    <xf numFmtId="0" fontId="0" fillId="0" borderId="0" xfId="0" applyAlignment="1">
      <alignment horizontal="center" vertical="center"/>
    </xf>
    <xf numFmtId="0" fontId="1" fillId="0" borderId="0" xfId="0" applyFont="1" applyAlignment="1">
      <alignment horizontal="center"/>
    </xf>
    <xf numFmtId="0" fontId="8" fillId="2" borderId="0" xfId="0" applyFont="1" applyFill="1" applyAlignment="1">
      <alignment vertical="center"/>
    </xf>
    <xf numFmtId="0" fontId="8" fillId="0" borderId="0" xfId="0" applyFont="1" applyAlignment="1">
      <alignment wrapText="1"/>
    </xf>
    <xf numFmtId="0" fontId="9" fillId="2" borderId="0" xfId="0" applyFont="1" applyFill="1" applyAlignment="1">
      <alignment vertical="center"/>
    </xf>
    <xf numFmtId="0" fontId="9" fillId="0" borderId="0" xfId="0" applyFont="1"/>
    <xf numFmtId="0" fontId="10" fillId="0" borderId="0" xfId="0" applyFont="1"/>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4" fillId="0" borderId="0" xfId="0" applyFont="1"/>
    <xf numFmtId="0" fontId="15" fillId="0" borderId="0" xfId="0" applyFont="1" applyAlignment="1">
      <alignment vertical="center"/>
    </xf>
    <xf numFmtId="0" fontId="14" fillId="0" borderId="0" xfId="0" applyFont="1" applyAlignment="1">
      <alignment horizontal="left" vertical="center" indent="1"/>
    </xf>
    <xf numFmtId="0" fontId="15" fillId="0" borderId="0" xfId="0" applyFont="1" applyAlignment="1">
      <alignment horizontal="left" vertical="center" indent="1"/>
    </xf>
    <xf numFmtId="0" fontId="14" fillId="6" borderId="0" xfId="0" applyFont="1" applyFill="1" applyAlignment="1">
      <alignment horizontal="left" vertical="center" indent="2"/>
    </xf>
    <xf numFmtId="0" fontId="14" fillId="4" borderId="0" xfId="0" applyFont="1" applyFill="1" applyAlignment="1">
      <alignment horizontal="left" vertical="center" indent="2"/>
    </xf>
    <xf numFmtId="0" fontId="14" fillId="7" borderId="0" xfId="0" applyFont="1" applyFill="1" applyAlignment="1">
      <alignment horizontal="left" vertical="center" indent="2"/>
    </xf>
    <xf numFmtId="0" fontId="17" fillId="0" borderId="0" xfId="0" applyFont="1"/>
    <xf numFmtId="2" fontId="0" fillId="0" borderId="0" xfId="0" applyNumberFormat="1" applyAlignment="1">
      <alignment horizontal="center" vertical="center"/>
    </xf>
    <xf numFmtId="0" fontId="0" fillId="2" borderId="0" xfId="0" applyFill="1" applyAlignment="1">
      <alignment horizontal="center" vertical="center"/>
    </xf>
    <xf numFmtId="0" fontId="23" fillId="0" borderId="0" xfId="1"/>
    <xf numFmtId="0" fontId="24" fillId="0" borderId="0" xfId="1" applyFont="1"/>
    <xf numFmtId="0" fontId="4" fillId="0" borderId="0" xfId="1" applyFont="1" applyAlignment="1">
      <alignment vertical="center"/>
    </xf>
    <xf numFmtId="0" fontId="5" fillId="0" borderId="0" xfId="1" applyFont="1" applyAlignment="1">
      <alignment vertical="center"/>
    </xf>
    <xf numFmtId="0" fontId="23" fillId="0" borderId="0" xfId="1" applyAlignment="1">
      <alignment wrapText="1"/>
    </xf>
    <xf numFmtId="0" fontId="23" fillId="0" borderId="16" xfId="1" applyBorder="1"/>
    <xf numFmtId="0" fontId="23" fillId="0" borderId="8" xfId="1" applyBorder="1"/>
    <xf numFmtId="0" fontId="23" fillId="0" borderId="10" xfId="1" applyBorder="1"/>
    <xf numFmtId="0" fontId="23" fillId="0" borderId="17" xfId="1" applyBorder="1"/>
    <xf numFmtId="0" fontId="23" fillId="0" borderId="11" xfId="1" applyBorder="1"/>
    <xf numFmtId="0" fontId="23" fillId="0" borderId="18" xfId="1" applyBorder="1"/>
    <xf numFmtId="0" fontId="23" fillId="0" borderId="13" xfId="1" applyBorder="1"/>
    <xf numFmtId="0" fontId="23" fillId="0" borderId="15" xfId="1" applyBorder="1"/>
    <xf numFmtId="0" fontId="23" fillId="0" borderId="0" xfId="1" applyAlignment="1">
      <alignment horizontal="center"/>
    </xf>
    <xf numFmtId="0" fontId="26" fillId="0" borderId="30" xfId="0" applyFont="1" applyBorder="1" applyAlignment="1">
      <alignment horizontal="center" vertical="center"/>
    </xf>
    <xf numFmtId="0" fontId="26" fillId="0" borderId="32" xfId="0" applyFont="1" applyBorder="1" applyAlignment="1">
      <alignment horizontal="right" vertical="center"/>
    </xf>
    <xf numFmtId="0" fontId="25" fillId="0" borderId="0" xfId="1" applyFont="1" applyAlignment="1">
      <alignment vertical="center"/>
    </xf>
    <xf numFmtId="0" fontId="27" fillId="0" borderId="0" xfId="1" applyFont="1" applyAlignment="1">
      <alignment vertical="center"/>
    </xf>
    <xf numFmtId="0" fontId="28" fillId="0" borderId="0" xfId="1" applyFont="1"/>
    <xf numFmtId="0" fontId="2" fillId="2" borderId="0" xfId="1" applyFont="1" applyFill="1" applyAlignment="1">
      <alignment horizontal="center" vertical="center" wrapText="1"/>
    </xf>
    <xf numFmtId="0" fontId="5" fillId="0" borderId="0" xfId="0" applyFont="1" applyAlignment="1">
      <alignment horizontal="left" vertical="center"/>
    </xf>
    <xf numFmtId="0" fontId="1" fillId="0" borderId="1" xfId="0" applyFont="1" applyBorder="1" applyAlignment="1">
      <alignment horizontal="left" vertical="center" indent="1"/>
    </xf>
    <xf numFmtId="0" fontId="13" fillId="0" borderId="0" xfId="2" applyAlignment="1">
      <alignment wrapText="1"/>
    </xf>
    <xf numFmtId="0" fontId="31" fillId="0" borderId="1" xfId="2" applyFont="1" applyBorder="1" applyAlignment="1">
      <alignment vertical="center"/>
    </xf>
    <xf numFmtId="0" fontId="31" fillId="0" borderId="19" xfId="2" applyFont="1" applyBorder="1" applyAlignment="1">
      <alignment vertical="center"/>
    </xf>
    <xf numFmtId="0" fontId="31" fillId="0" borderId="1" xfId="2" applyFont="1" applyBorder="1" applyAlignment="1">
      <alignment horizontal="center" vertical="center"/>
    </xf>
    <xf numFmtId="0" fontId="13" fillId="0" borderId="1" xfId="2" applyBorder="1" applyAlignment="1">
      <alignment wrapText="1"/>
    </xf>
    <xf numFmtId="164" fontId="13" fillId="0" borderId="1" xfId="2" applyNumberFormat="1" applyBorder="1" applyAlignment="1">
      <alignment wrapText="1"/>
    </xf>
    <xf numFmtId="0" fontId="13" fillId="0" borderId="1" xfId="2" applyBorder="1" applyAlignment="1">
      <alignment horizontal="center" vertical="center" wrapText="1"/>
    </xf>
    <xf numFmtId="164" fontId="13" fillId="0" borderId="1" xfId="2" applyNumberFormat="1" applyBorder="1" applyAlignment="1">
      <alignment horizontal="center" vertical="center" wrapText="1"/>
    </xf>
    <xf numFmtId="0" fontId="11" fillId="8" borderId="1" xfId="2" applyFont="1" applyFill="1" applyBorder="1" applyAlignment="1">
      <alignment horizontal="center" wrapText="1"/>
    </xf>
    <xf numFmtId="0" fontId="0" fillId="0" borderId="1" xfId="0" applyBorder="1" applyAlignment="1">
      <alignment horizontal="center"/>
    </xf>
    <xf numFmtId="0" fontId="32" fillId="9" borderId="1" xfId="0" applyFont="1" applyFill="1" applyBorder="1" applyAlignment="1">
      <alignment vertical="center"/>
    </xf>
    <xf numFmtId="0" fontId="22" fillId="9" borderId="1" xfId="0" applyFont="1" applyFill="1" applyBorder="1"/>
    <xf numFmtId="0" fontId="12" fillId="9" borderId="0" xfId="0" applyFont="1" applyFill="1" applyAlignment="1">
      <alignment horizontal="center" vertical="center" wrapText="1"/>
    </xf>
    <xf numFmtId="0" fontId="12" fillId="9" borderId="1" xfId="0" applyFont="1" applyFill="1" applyBorder="1" applyAlignment="1">
      <alignment horizontal="center"/>
    </xf>
    <xf numFmtId="0" fontId="33" fillId="0" borderId="0" xfId="0" applyFont="1"/>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34" fillId="2" borderId="7" xfId="1" applyFont="1" applyFill="1" applyBorder="1" applyAlignment="1">
      <alignment horizontal="center" vertical="center" wrapText="1"/>
    </xf>
    <xf numFmtId="0" fontId="34" fillId="2" borderId="8" xfId="1" applyFont="1" applyFill="1" applyBorder="1" applyAlignment="1">
      <alignment horizontal="center" vertical="center" wrapText="1"/>
    </xf>
    <xf numFmtId="0" fontId="34" fillId="2" borderId="9" xfId="1" applyFont="1" applyFill="1" applyBorder="1" applyAlignment="1">
      <alignment horizontal="center" vertical="center" wrapText="1"/>
    </xf>
    <xf numFmtId="0" fontId="34" fillId="2" borderId="3" xfId="1" applyFont="1" applyFill="1" applyBorder="1" applyAlignment="1">
      <alignment horizontal="center" vertical="center" wrapText="1"/>
    </xf>
    <xf numFmtId="0" fontId="34" fillId="2" borderId="0" xfId="1" applyFont="1" applyFill="1" applyAlignment="1">
      <alignment horizontal="center" vertical="center" wrapText="1"/>
    </xf>
    <xf numFmtId="0" fontId="34" fillId="2" borderId="4" xfId="1" applyFont="1" applyFill="1" applyBorder="1" applyAlignment="1">
      <alignment horizontal="center" vertical="center" wrapText="1"/>
    </xf>
    <xf numFmtId="0" fontId="34" fillId="2" borderId="12" xfId="1" applyFont="1" applyFill="1" applyBorder="1" applyAlignment="1">
      <alignment horizontal="center" vertical="center" wrapText="1"/>
    </xf>
    <xf numFmtId="0" fontId="34" fillId="2" borderId="13"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4" fillId="0" borderId="7" xfId="1" applyFont="1" applyBorder="1" applyAlignment="1">
      <alignment horizontal="left" vertical="center"/>
    </xf>
    <xf numFmtId="0" fontId="4" fillId="0" borderId="10" xfId="1" applyFont="1" applyBorder="1" applyAlignment="1">
      <alignment horizontal="left" vertical="center"/>
    </xf>
    <xf numFmtId="0" fontId="5" fillId="0" borderId="3"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5" xfId="1" applyFont="1" applyBorder="1" applyAlignment="1">
      <alignment horizontal="left" vertical="center"/>
    </xf>
    <xf numFmtId="0" fontId="26" fillId="0" borderId="31" xfId="0" applyFont="1" applyBorder="1" applyAlignment="1">
      <alignment horizontal="center" vertical="center"/>
    </xf>
    <xf numFmtId="0" fontId="23" fillId="0" borderId="0" xfId="1" applyAlignment="1">
      <alignment horizontal="center"/>
    </xf>
    <xf numFmtId="0" fontId="13" fillId="0" borderId="0" xfId="1" applyFont="1" applyAlignment="1">
      <alignment horizontal="center"/>
    </xf>
    <xf numFmtId="0" fontId="14" fillId="0" borderId="0" xfId="0" applyFont="1" applyAlignment="1">
      <alignment horizontal="left" wrapText="1"/>
    </xf>
    <xf numFmtId="0" fontId="30" fillId="2" borderId="22" xfId="1" applyFont="1" applyFill="1" applyBorder="1" applyAlignment="1">
      <alignment horizontal="center" vertical="center" wrapText="1"/>
    </xf>
    <xf numFmtId="0" fontId="30" fillId="2" borderId="23" xfId="1" applyFont="1" applyFill="1" applyBorder="1" applyAlignment="1">
      <alignment horizontal="center" vertical="center" wrapText="1"/>
    </xf>
    <xf numFmtId="0" fontId="30" fillId="2" borderId="24"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30" fillId="2" borderId="25"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0" borderId="16" xfId="0" applyFont="1" applyBorder="1" applyAlignment="1">
      <alignment horizontal="left" vertical="center"/>
    </xf>
    <xf numFmtId="0" fontId="4" fillId="0" borderId="10" xfId="0" applyFont="1" applyBorder="1" applyAlignment="1">
      <alignment horizontal="left" vertical="center"/>
    </xf>
    <xf numFmtId="0" fontId="5" fillId="0" borderId="17" xfId="0" applyFont="1" applyBorder="1" applyAlignment="1">
      <alignment horizontal="left" vertical="center"/>
    </xf>
    <xf numFmtId="0" fontId="5" fillId="0" borderId="11" xfId="0" applyFont="1" applyBorder="1" applyAlignment="1">
      <alignment horizontal="left" vertical="center"/>
    </xf>
    <xf numFmtId="0" fontId="5" fillId="0" borderId="18" xfId="0" applyFont="1" applyBorder="1" applyAlignment="1">
      <alignment horizontal="left" vertical="center"/>
    </xf>
    <xf numFmtId="0" fontId="5" fillId="0" borderId="15"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horizontal="center"/>
    </xf>
    <xf numFmtId="0" fontId="3" fillId="2" borderId="1" xfId="0" applyFont="1" applyFill="1" applyBorder="1" applyAlignment="1">
      <alignment horizontal="center" vertical="center" wrapText="1"/>
    </xf>
    <xf numFmtId="0" fontId="12" fillId="9" borderId="34" xfId="0" applyFont="1" applyFill="1" applyBorder="1" applyAlignment="1">
      <alignment horizontal="center" vertical="center" wrapText="1"/>
    </xf>
    <xf numFmtId="0" fontId="12" fillId="9" borderId="3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2" fillId="2" borderId="36"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37" xfId="1" applyFont="1" applyFill="1" applyBorder="1" applyAlignment="1">
      <alignment horizontal="center" vertical="center" wrapText="1"/>
    </xf>
    <xf numFmtId="0" fontId="21" fillId="9" borderId="1" xfId="0" applyFont="1" applyFill="1" applyBorder="1" applyAlignment="1">
      <alignment horizontal="center"/>
    </xf>
    <xf numFmtId="0" fontId="0" fillId="0" borderId="1" xfId="0"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2" fillId="9" borderId="1" xfId="0" applyFont="1" applyFill="1" applyBorder="1" applyAlignment="1">
      <alignment horizontal="center"/>
    </xf>
    <xf numFmtId="0" fontId="13" fillId="0" borderId="19" xfId="0" applyFont="1"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13" fillId="0" borderId="19" xfId="0" applyFont="1" applyBorder="1" applyAlignment="1">
      <alignment horizontal="center"/>
    </xf>
    <xf numFmtId="0" fontId="0" fillId="0" borderId="21" xfId="0" applyBorder="1" applyAlignment="1">
      <alignment horizontal="center"/>
    </xf>
    <xf numFmtId="0" fontId="13" fillId="0" borderId="20" xfId="0" applyFont="1" applyBorder="1" applyAlignment="1">
      <alignment horizontal="left" wrapText="1"/>
    </xf>
    <xf numFmtId="0" fontId="13" fillId="0" borderId="21" xfId="0" applyFont="1" applyBorder="1" applyAlignment="1">
      <alignment horizontal="left" wrapText="1"/>
    </xf>
    <xf numFmtId="0" fontId="0" fillId="0" borderId="19" xfId="0" applyBorder="1" applyAlignment="1">
      <alignment horizontal="left" wrapText="1"/>
    </xf>
    <xf numFmtId="0" fontId="0" fillId="0" borderId="19" xfId="0" applyBorder="1" applyAlignment="1">
      <alignment horizontal="center"/>
    </xf>
    <xf numFmtId="0" fontId="13" fillId="0" borderId="19" xfId="2" applyBorder="1" applyAlignment="1">
      <alignment horizontal="center" wrapText="1"/>
    </xf>
    <xf numFmtId="0" fontId="13" fillId="0" borderId="20" xfId="2" applyBorder="1" applyAlignment="1">
      <alignment horizontal="center" wrapText="1"/>
    </xf>
    <xf numFmtId="0" fontId="13" fillId="0" borderId="21" xfId="2" applyBorder="1" applyAlignment="1">
      <alignment horizontal="center" wrapText="1"/>
    </xf>
    <xf numFmtId="0" fontId="31" fillId="0" borderId="19" xfId="2" applyFont="1" applyBorder="1" applyAlignment="1">
      <alignment horizontal="center" vertical="center"/>
    </xf>
    <xf numFmtId="0" fontId="31" fillId="0" borderId="21" xfId="2" applyFont="1" applyBorder="1" applyAlignment="1">
      <alignment horizontal="center" vertical="center"/>
    </xf>
    <xf numFmtId="0" fontId="11" fillId="8" borderId="1" xfId="2" applyFont="1" applyFill="1" applyBorder="1" applyAlignment="1">
      <alignment horizontal="center" wrapText="1"/>
    </xf>
    <xf numFmtId="0" fontId="13" fillId="0" borderId="1" xfId="2" applyBorder="1" applyAlignment="1">
      <alignment horizontal="left" wrapText="1"/>
    </xf>
    <xf numFmtId="0" fontId="13" fillId="0" borderId="1" xfId="2" applyBorder="1" applyAlignment="1">
      <alignment horizontal="left" vertical="top" wrapText="1"/>
    </xf>
    <xf numFmtId="0" fontId="13" fillId="0" borderId="1" xfId="2" quotePrefix="1" applyBorder="1" applyAlignment="1">
      <alignment horizontal="left" wrapText="1"/>
    </xf>
    <xf numFmtId="0" fontId="13" fillId="0" borderId="19" xfId="2" applyBorder="1" applyAlignment="1">
      <alignment horizontal="left" wrapText="1"/>
    </xf>
    <xf numFmtId="0" fontId="13" fillId="0" borderId="20" xfId="2" applyBorder="1" applyAlignment="1">
      <alignment horizontal="left" wrapText="1"/>
    </xf>
    <xf numFmtId="0" fontId="13" fillId="0" borderId="21" xfId="2" applyBorder="1" applyAlignment="1">
      <alignment horizontal="left"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0" xfId="2" applyFont="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15" xfId="2" applyFont="1" applyBorder="1" applyAlignment="1">
      <alignment horizontal="center" vertical="center" wrapText="1"/>
    </xf>
    <xf numFmtId="0" fontId="4" fillId="0" borderId="2" xfId="2" applyFont="1" applyBorder="1" applyAlignment="1">
      <alignment horizontal="left" vertical="center"/>
    </xf>
    <xf numFmtId="0" fontId="4" fillId="0" borderId="33" xfId="2" applyFont="1" applyBorder="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5" fillId="0" borderId="5" xfId="2" applyFont="1" applyBorder="1" applyAlignment="1">
      <alignment horizontal="left" vertical="center"/>
    </xf>
    <xf numFmtId="0" fontId="5" fillId="0" borderId="6" xfId="2" applyFont="1" applyBorder="1" applyAlignment="1">
      <alignment horizontal="left" vertical="center"/>
    </xf>
  </cellXfs>
  <cellStyles count="3">
    <cellStyle name="Normal" xfId="0" builtinId="0"/>
    <cellStyle name="Normal 2" xfId="1" xr:uid="{719E6950-C078-4FE0-A62F-86B09F339E33}"/>
    <cellStyle name="Normal 3" xfId="2" xr:uid="{C2ADB1CE-7404-4C46-86A8-A276D2CF7C37}"/>
  </cellStyles>
  <dxfs count="48">
    <dxf>
      <font>
        <b/>
        <i val="0"/>
      </font>
      <fill>
        <patternFill>
          <bgColor theme="9" tint="0.59996337778862885"/>
        </patternFill>
      </fill>
    </dxf>
    <dxf>
      <font>
        <b/>
        <i val="0"/>
      </font>
      <fill>
        <patternFill>
          <bgColor rgb="FFFFFF9F"/>
        </patternFill>
      </fill>
    </dxf>
    <dxf>
      <font>
        <b/>
        <i val="0"/>
      </font>
      <fill>
        <patternFill>
          <bgColor rgb="FFFF8B8B"/>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fill>
        <patternFill patternType="solid">
          <fgColor indexed="64"/>
          <bgColor theme="0"/>
        </patternFill>
      </fill>
      <alignment horizontal="center" vertical="center" textRotation="0" wrapText="0" indent="0" justifyLastLine="0" shrinkToFit="0" readingOrder="0"/>
    </dxf>
    <dxf>
      <numFmt numFmtId="2" formatCode="0.00"/>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textRotation="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287840"/>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s>
  <tableStyles count="0" defaultTableStyle="TableStyleMedium2" defaultPivotStyle="PivotStyleLight16"/>
  <colors>
    <mruColors>
      <color rgb="FF287840"/>
      <color rgb="FF3C7828"/>
      <color rgb="FFFF8B8B"/>
      <color rgb="FFFFFF9F"/>
      <color rgb="FFFFFF99"/>
      <color rgb="FFFF69B4"/>
      <color rgb="FFFF8989"/>
      <color rgb="FFFF99CC"/>
      <color rgb="FFFF9379"/>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triz de AIA'!A1"/><Relationship Id="rId2" Type="http://schemas.openxmlformats.org/officeDocument/2006/relationships/hyperlink" Target="#Control_cambios_formato_registr!A1"/><Relationship Id="rId1" Type="http://schemas.openxmlformats.org/officeDocument/2006/relationships/image" Target="../media/image1.png"/><Relationship Id="rId6" Type="http://schemas.openxmlformats.org/officeDocument/2006/relationships/hyperlink" Target="#Gu&#237;a_Consulta!A1"/><Relationship Id="rId5" Type="http://schemas.openxmlformats.org/officeDocument/2006/relationships/hyperlink" Target="#'Criterios de Valoraci&#243;n'!A1"/><Relationship Id="rId4" Type="http://schemas.openxmlformats.org/officeDocument/2006/relationships/hyperlink" Target="#'Ciclo de Vida Procesos'!A1"/></Relationships>
</file>

<file path=xl/drawings/_rels/drawing2.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910344</xdr:colOff>
      <xdr:row>1</xdr:row>
      <xdr:rowOff>32288</xdr:rowOff>
    </xdr:from>
    <xdr:to>
      <xdr:col>2</xdr:col>
      <xdr:colOff>527740</xdr:colOff>
      <xdr:row>3</xdr:row>
      <xdr:rowOff>294122</xdr:rowOff>
    </xdr:to>
    <xdr:pic>
      <xdr:nvPicPr>
        <xdr:cNvPr id="2" name="Imagen 1">
          <a:extLst>
            <a:ext uri="{FF2B5EF4-FFF2-40B4-BE49-F238E27FC236}">
              <a16:creationId xmlns:a16="http://schemas.microsoft.com/office/drawing/2014/main" id="{DB31A589-9F79-4F1E-9055-6598A65FE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532" y="222788"/>
          <a:ext cx="1093771" cy="1023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161442</xdr:colOff>
      <xdr:row>39</xdr:row>
      <xdr:rowOff>96864</xdr:rowOff>
    </xdr:from>
    <xdr:to>
      <xdr:col>19</xdr:col>
      <xdr:colOff>1000933</xdr:colOff>
      <xdr:row>48</xdr:row>
      <xdr:rowOff>32288</xdr:rowOff>
    </xdr:to>
    <xdr:sp macro="" textlink="">
      <xdr:nvSpPr>
        <xdr:cNvPr id="3" name="Diagrama de flujo: documento 2">
          <a:hlinkClick xmlns:r="http://schemas.openxmlformats.org/officeDocument/2006/relationships" r:id="rId2"/>
          <a:extLst>
            <a:ext uri="{FF2B5EF4-FFF2-40B4-BE49-F238E27FC236}">
              <a16:creationId xmlns:a16="http://schemas.microsoft.com/office/drawing/2014/main" id="{B24A393A-E207-43CA-9BE0-291FF4B2A48D}"/>
            </a:ext>
          </a:extLst>
        </xdr:cNvPr>
        <xdr:cNvSpPr/>
      </xdr:nvSpPr>
      <xdr:spPr>
        <a:xfrm>
          <a:off x="15106167" y="8040714"/>
          <a:ext cx="1677691" cy="1564199"/>
        </a:xfrm>
        <a:prstGeom prst="flowChartDocument">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CONTROL DE CAMBIOS DEL REGISTRO </a:t>
          </a:r>
        </a:p>
      </xdr:txBody>
    </xdr:sp>
    <xdr:clientData/>
  </xdr:twoCellAnchor>
  <xdr:twoCellAnchor>
    <xdr:from>
      <xdr:col>6</xdr:col>
      <xdr:colOff>258306</xdr:colOff>
      <xdr:row>17</xdr:row>
      <xdr:rowOff>145296</xdr:rowOff>
    </xdr:from>
    <xdr:to>
      <xdr:col>10</xdr:col>
      <xdr:colOff>154337</xdr:colOff>
      <xdr:row>26</xdr:row>
      <xdr:rowOff>145296</xdr:rowOff>
    </xdr:to>
    <xdr:sp macro="" textlink="">
      <xdr:nvSpPr>
        <xdr:cNvPr id="4" name="Flecha: pentágono 3">
          <a:hlinkClick xmlns:r="http://schemas.openxmlformats.org/officeDocument/2006/relationships" r:id="rId3"/>
          <a:extLst>
            <a:ext uri="{FF2B5EF4-FFF2-40B4-BE49-F238E27FC236}">
              <a16:creationId xmlns:a16="http://schemas.microsoft.com/office/drawing/2014/main" id="{3199B04B-1B1A-4745-B3B7-8EBE55E00A81}"/>
            </a:ext>
          </a:extLst>
        </xdr:cNvPr>
        <xdr:cNvSpPr/>
      </xdr:nvSpPr>
      <xdr:spPr>
        <a:xfrm>
          <a:off x="5144631" y="4107696"/>
          <a:ext cx="3248831" cy="1628775"/>
        </a:xfrm>
        <a:prstGeom prst="homePlate">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b="1">
              <a:latin typeface="Arial" panose="020B0604020202020204" pitchFamily="34" charset="0"/>
              <a:cs typeface="Arial" panose="020B0604020202020204" pitchFamily="34" charset="0"/>
            </a:rPr>
            <a:t>MATRIZ</a:t>
          </a:r>
          <a:r>
            <a:rPr lang="es-CO" sz="2400" b="1" baseline="0">
              <a:latin typeface="Arial" panose="020B0604020202020204" pitchFamily="34" charset="0"/>
              <a:cs typeface="Arial" panose="020B0604020202020204" pitchFamily="34" charset="0"/>
            </a:rPr>
            <a:t> </a:t>
          </a:r>
          <a:br>
            <a:rPr lang="es-CO" sz="2400" b="1" baseline="0">
              <a:latin typeface="Arial" panose="020B0604020202020204" pitchFamily="34" charset="0"/>
              <a:cs typeface="Arial" panose="020B0604020202020204" pitchFamily="34" charset="0"/>
            </a:rPr>
          </a:br>
          <a:r>
            <a:rPr lang="es-CO" sz="2400" b="1" baseline="0">
              <a:latin typeface="Arial" panose="020B0604020202020204" pitchFamily="34" charset="0"/>
              <a:cs typeface="Arial" panose="020B0604020202020204" pitchFamily="34" charset="0"/>
            </a:rPr>
            <a:t>AIA</a:t>
          </a:r>
          <a:endParaRPr lang="es-CO" sz="2400" b="1">
            <a:latin typeface="Arial" panose="020B0604020202020204" pitchFamily="34" charset="0"/>
            <a:cs typeface="Arial" panose="020B0604020202020204" pitchFamily="34" charset="0"/>
          </a:endParaRPr>
        </a:p>
      </xdr:txBody>
    </xdr:sp>
    <xdr:clientData/>
  </xdr:twoCellAnchor>
  <xdr:twoCellAnchor>
    <xdr:from>
      <xdr:col>10</xdr:col>
      <xdr:colOff>620578</xdr:colOff>
      <xdr:row>17</xdr:row>
      <xdr:rowOff>152400</xdr:rowOff>
    </xdr:from>
    <xdr:to>
      <xdr:col>14</xdr:col>
      <xdr:colOff>516610</xdr:colOff>
      <xdr:row>26</xdr:row>
      <xdr:rowOff>152400</xdr:rowOff>
    </xdr:to>
    <xdr:sp macro="" textlink="">
      <xdr:nvSpPr>
        <xdr:cNvPr id="5" name="Flecha: pentágono 4">
          <a:hlinkClick xmlns:r="http://schemas.openxmlformats.org/officeDocument/2006/relationships" r:id="rId4"/>
          <a:extLst>
            <a:ext uri="{FF2B5EF4-FFF2-40B4-BE49-F238E27FC236}">
              <a16:creationId xmlns:a16="http://schemas.microsoft.com/office/drawing/2014/main" id="{C82FB991-4D86-4582-B438-FC49CF07181E}"/>
            </a:ext>
          </a:extLst>
        </xdr:cNvPr>
        <xdr:cNvSpPr/>
      </xdr:nvSpPr>
      <xdr:spPr>
        <a:xfrm>
          <a:off x="8859703" y="4114800"/>
          <a:ext cx="3248832" cy="1628775"/>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b="1" i="0">
              <a:solidFill>
                <a:schemeClr val="lt1"/>
              </a:solidFill>
              <a:effectLst/>
              <a:latin typeface="Arial" panose="020B0604020202020204" pitchFamily="34" charset="0"/>
              <a:ea typeface="+mn-ea"/>
              <a:cs typeface="Arial" panose="020B0604020202020204" pitchFamily="34" charset="0"/>
            </a:rPr>
            <a:t>CICLO DE VIDA PROCESOS</a:t>
          </a:r>
        </a:p>
      </xdr:txBody>
    </xdr:sp>
    <xdr:clientData/>
  </xdr:twoCellAnchor>
  <xdr:twoCellAnchor>
    <xdr:from>
      <xdr:col>15</xdr:col>
      <xdr:colOff>64575</xdr:colOff>
      <xdr:row>17</xdr:row>
      <xdr:rowOff>161441</xdr:rowOff>
    </xdr:from>
    <xdr:to>
      <xdr:col>18</xdr:col>
      <xdr:colOff>800099</xdr:colOff>
      <xdr:row>26</xdr:row>
      <xdr:rowOff>161441</xdr:rowOff>
    </xdr:to>
    <xdr:sp macro="" textlink="">
      <xdr:nvSpPr>
        <xdr:cNvPr id="6" name="Flecha: pentágono 5">
          <a:hlinkClick xmlns:r="http://schemas.openxmlformats.org/officeDocument/2006/relationships" r:id="rId5"/>
          <a:extLst>
            <a:ext uri="{FF2B5EF4-FFF2-40B4-BE49-F238E27FC236}">
              <a16:creationId xmlns:a16="http://schemas.microsoft.com/office/drawing/2014/main" id="{43205BAF-A019-4472-AA1F-78A6FA144573}"/>
            </a:ext>
          </a:extLst>
        </xdr:cNvPr>
        <xdr:cNvSpPr/>
      </xdr:nvSpPr>
      <xdr:spPr>
        <a:xfrm>
          <a:off x="12494700" y="4123841"/>
          <a:ext cx="3250124" cy="1628775"/>
        </a:xfrm>
        <a:prstGeom prst="homePlate">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b="1">
              <a:solidFill>
                <a:schemeClr val="lt1"/>
              </a:solidFill>
              <a:effectLst/>
              <a:latin typeface="Arial" panose="020B0604020202020204" pitchFamily="34" charset="0"/>
              <a:ea typeface="+mn-ea"/>
              <a:cs typeface="Arial" panose="020B0604020202020204" pitchFamily="34" charset="0"/>
            </a:rPr>
            <a:t>CRITERIOS DE VALORACIÓN</a:t>
          </a:r>
        </a:p>
      </xdr:txBody>
    </xdr:sp>
    <xdr:clientData/>
  </xdr:twoCellAnchor>
  <xdr:twoCellAnchor>
    <xdr:from>
      <xdr:col>2</xdr:col>
      <xdr:colOff>710339</xdr:colOff>
      <xdr:row>17</xdr:row>
      <xdr:rowOff>103966</xdr:rowOff>
    </xdr:from>
    <xdr:to>
      <xdr:col>6</xdr:col>
      <xdr:colOff>145295</xdr:colOff>
      <xdr:row>26</xdr:row>
      <xdr:rowOff>103966</xdr:rowOff>
    </xdr:to>
    <xdr:sp macro="" textlink="">
      <xdr:nvSpPr>
        <xdr:cNvPr id="7" name="Flecha: pentágono 6">
          <a:hlinkClick xmlns:r="http://schemas.openxmlformats.org/officeDocument/2006/relationships" r:id="rId6"/>
          <a:extLst>
            <a:ext uri="{FF2B5EF4-FFF2-40B4-BE49-F238E27FC236}">
              <a16:creationId xmlns:a16="http://schemas.microsoft.com/office/drawing/2014/main" id="{91AB4FF8-158C-4661-957C-63828ABF0E35}"/>
            </a:ext>
          </a:extLst>
        </xdr:cNvPr>
        <xdr:cNvSpPr/>
      </xdr:nvSpPr>
      <xdr:spPr>
        <a:xfrm>
          <a:off x="2534619" y="4026974"/>
          <a:ext cx="3180379" cy="1598263"/>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2400" b="1">
              <a:solidFill>
                <a:schemeClr val="bg1"/>
              </a:solidFill>
              <a:effectLst/>
              <a:latin typeface="Arial" panose="020B0604020202020204" pitchFamily="34" charset="0"/>
              <a:ea typeface="+mn-ea"/>
              <a:cs typeface="Arial" panose="020B0604020202020204" pitchFamily="34" charset="0"/>
            </a:rPr>
            <a:t>GUÍA </a:t>
          </a:r>
          <a:br>
            <a:rPr lang="es-CO" sz="2400" b="1">
              <a:solidFill>
                <a:schemeClr val="bg1"/>
              </a:solidFill>
              <a:effectLst/>
              <a:latin typeface="Arial" panose="020B0604020202020204" pitchFamily="34" charset="0"/>
              <a:ea typeface="+mn-ea"/>
              <a:cs typeface="Arial" panose="020B0604020202020204" pitchFamily="34" charset="0"/>
            </a:rPr>
          </a:br>
          <a:r>
            <a:rPr lang="es-CO" sz="2400" b="1">
              <a:solidFill>
                <a:schemeClr val="bg1"/>
              </a:solidFill>
              <a:effectLst/>
              <a:latin typeface="Arial" panose="020B0604020202020204" pitchFamily="34" charset="0"/>
              <a:ea typeface="+mn-ea"/>
              <a:cs typeface="Arial" panose="020B0604020202020204" pitchFamily="34" charset="0"/>
            </a:rPr>
            <a:t>CONSULTA</a:t>
          </a:r>
        </a:p>
        <a:p>
          <a:pPr algn="ctr"/>
          <a:endParaRPr lang="es-CO" sz="16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691270</xdr:colOff>
      <xdr:row>0</xdr:row>
      <xdr:rowOff>180974</xdr:rowOff>
    </xdr:from>
    <xdr:to>
      <xdr:col>2</xdr:col>
      <xdr:colOff>44214</xdr:colOff>
      <xdr:row>3</xdr:row>
      <xdr:rowOff>65521</xdr:rowOff>
    </xdr:to>
    <xdr:pic>
      <xdr:nvPicPr>
        <xdr:cNvPr id="2" name="Imagen 1">
          <a:extLst>
            <a:ext uri="{FF2B5EF4-FFF2-40B4-BE49-F238E27FC236}">
              <a16:creationId xmlns:a16="http://schemas.microsoft.com/office/drawing/2014/main" id="{1C6F543F-0615-4AC8-A4A0-507320746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195" y="180974"/>
          <a:ext cx="724544" cy="665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1</xdr:col>
      <xdr:colOff>330653</xdr:colOff>
      <xdr:row>4</xdr:row>
      <xdr:rowOff>10432</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C004AE5F-F150-4B08-BAF0-FF37351DBE96}"/>
            </a:ext>
          </a:extLst>
        </xdr:cNvPr>
        <xdr:cNvSpPr/>
      </xdr:nvSpPr>
      <xdr:spPr>
        <a:xfrm rot="10800000" flipV="1">
          <a:off x="0" y="485775"/>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576969</xdr:colOff>
      <xdr:row>0</xdr:row>
      <xdr:rowOff>190499</xdr:rowOff>
    </xdr:from>
    <xdr:to>
      <xdr:col>2</xdr:col>
      <xdr:colOff>1135616</xdr:colOff>
      <xdr:row>2</xdr:row>
      <xdr:rowOff>217921</xdr:rowOff>
    </xdr:to>
    <xdr:pic>
      <xdr:nvPicPr>
        <xdr:cNvPr id="2" name="Imagen 1">
          <a:extLst>
            <a:ext uri="{FF2B5EF4-FFF2-40B4-BE49-F238E27FC236}">
              <a16:creationId xmlns:a16="http://schemas.microsoft.com/office/drawing/2014/main" id="{D4145406-7169-4E71-8737-772553AE4B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769" y="190499"/>
          <a:ext cx="558647" cy="513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178253</xdr:colOff>
      <xdr:row>2</xdr:row>
      <xdr:rowOff>115207</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C5783D73-F9AD-423A-800E-F298F949812A}"/>
            </a:ext>
          </a:extLst>
        </xdr:cNvPr>
        <xdr:cNvSpPr/>
      </xdr:nvSpPr>
      <xdr:spPr>
        <a:xfrm rot="10800000" flipV="1">
          <a:off x="0" y="0"/>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16</xdr:row>
      <xdr:rowOff>0</xdr:rowOff>
    </xdr:from>
    <xdr:to>
      <xdr:col>12</xdr:col>
      <xdr:colOff>304800</xdr:colOff>
      <xdr:row>17</xdr:row>
      <xdr:rowOff>114300</xdr:rowOff>
    </xdr:to>
    <xdr:sp macro="" textlink="">
      <xdr:nvSpPr>
        <xdr:cNvPr id="3073" name="AutoShape 1" descr="Logo ITC">
          <a:extLst>
            <a:ext uri="{FF2B5EF4-FFF2-40B4-BE49-F238E27FC236}">
              <a16:creationId xmlns:a16="http://schemas.microsoft.com/office/drawing/2014/main" id="{84335FBD-D03D-7B1D-7729-5BF01B6E5D8C}"/>
            </a:ext>
          </a:extLst>
        </xdr:cNvPr>
        <xdr:cNvSpPr>
          <a:spLocks noChangeAspect="1" noChangeArrowheads="1"/>
        </xdr:cNvSpPr>
      </xdr:nvSpPr>
      <xdr:spPr bwMode="auto">
        <a:xfrm>
          <a:off x="7620000" y="342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1100844</xdr:colOff>
      <xdr:row>1</xdr:row>
      <xdr:rowOff>-1</xdr:rowOff>
    </xdr:from>
    <xdr:to>
      <xdr:col>2</xdr:col>
      <xdr:colOff>325991</xdr:colOff>
      <xdr:row>2</xdr:row>
      <xdr:rowOff>236971</xdr:rowOff>
    </xdr:to>
    <xdr:pic>
      <xdr:nvPicPr>
        <xdr:cNvPr id="3" name="Imagen 2">
          <a:extLst>
            <a:ext uri="{FF2B5EF4-FFF2-40B4-BE49-F238E27FC236}">
              <a16:creationId xmlns:a16="http://schemas.microsoft.com/office/drawing/2014/main" id="{739AAB0D-76FD-47D7-B2BF-1E3EC4D70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1344" y="95249"/>
          <a:ext cx="558647" cy="52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355146</xdr:colOff>
      <xdr:row>2</xdr:row>
      <xdr:rowOff>231645</xdr:rowOff>
    </xdr:to>
    <xdr:sp macro="" textlink="">
      <xdr:nvSpPr>
        <xdr:cNvPr id="4" name="Flecha: a la derecha con muesca 3">
          <a:hlinkClick xmlns:r="http://schemas.openxmlformats.org/officeDocument/2006/relationships" r:id="rId2"/>
          <a:extLst>
            <a:ext uri="{FF2B5EF4-FFF2-40B4-BE49-F238E27FC236}">
              <a16:creationId xmlns:a16="http://schemas.microsoft.com/office/drawing/2014/main" id="{C943E7D6-6A0F-4FAE-A914-B1241DB191C8}"/>
            </a:ext>
          </a:extLst>
        </xdr:cNvPr>
        <xdr:cNvSpPr/>
      </xdr:nvSpPr>
      <xdr:spPr>
        <a:xfrm rot="10800000" flipV="1">
          <a:off x="0" y="0"/>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303919</xdr:colOff>
      <xdr:row>0</xdr:row>
      <xdr:rowOff>174624</xdr:rowOff>
    </xdr:from>
    <xdr:to>
      <xdr:col>2</xdr:col>
      <xdr:colOff>856216</xdr:colOff>
      <xdr:row>2</xdr:row>
      <xdr:rowOff>176646</xdr:rowOff>
    </xdr:to>
    <xdr:pic>
      <xdr:nvPicPr>
        <xdr:cNvPr id="2" name="Imagen 1">
          <a:extLst>
            <a:ext uri="{FF2B5EF4-FFF2-40B4-BE49-F238E27FC236}">
              <a16:creationId xmlns:a16="http://schemas.microsoft.com/office/drawing/2014/main" id="{50DFD9E5-9368-44E7-8EDF-5466D62510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0169" y="174624"/>
          <a:ext cx="552297" cy="525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397812</xdr:colOff>
      <xdr:row>2</xdr:row>
      <xdr:rowOff>76300</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42A46EB5-6BEB-4470-A04A-B000D0A630F1}"/>
            </a:ext>
          </a:extLst>
        </xdr:cNvPr>
        <xdr:cNvSpPr/>
      </xdr:nvSpPr>
      <xdr:spPr>
        <a:xfrm rot="10800000" flipV="1">
          <a:off x="0" y="0"/>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548394</xdr:colOff>
      <xdr:row>0</xdr:row>
      <xdr:rowOff>180974</xdr:rowOff>
    </xdr:from>
    <xdr:to>
      <xdr:col>2</xdr:col>
      <xdr:colOff>268841</xdr:colOff>
      <xdr:row>2</xdr:row>
      <xdr:rowOff>236971</xdr:rowOff>
    </xdr:to>
    <xdr:pic>
      <xdr:nvPicPr>
        <xdr:cNvPr id="2" name="Imagen 1">
          <a:extLst>
            <a:ext uri="{FF2B5EF4-FFF2-40B4-BE49-F238E27FC236}">
              <a16:creationId xmlns:a16="http://schemas.microsoft.com/office/drawing/2014/main" id="{77AC4F6E-15AE-4694-8C99-9F68FCA628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469" y="180974"/>
          <a:ext cx="558647" cy="513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85725</xdr:rowOff>
    </xdr:from>
    <xdr:to>
      <xdr:col>1</xdr:col>
      <xdr:colOff>330653</xdr:colOff>
      <xdr:row>2</xdr:row>
      <xdr:rowOff>229507</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148FF224-E909-437F-A687-879361DF89F1}"/>
            </a:ext>
          </a:extLst>
        </xdr:cNvPr>
        <xdr:cNvSpPr/>
      </xdr:nvSpPr>
      <xdr:spPr>
        <a:xfrm rot="10800000" flipV="1">
          <a:off x="19050" y="85725"/>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494419</xdr:colOff>
      <xdr:row>1</xdr:row>
      <xdr:rowOff>31749</xdr:rowOff>
    </xdr:from>
    <xdr:to>
      <xdr:col>2</xdr:col>
      <xdr:colOff>208516</xdr:colOff>
      <xdr:row>2</xdr:row>
      <xdr:rowOff>271896</xdr:rowOff>
    </xdr:to>
    <xdr:pic>
      <xdr:nvPicPr>
        <xdr:cNvPr id="3" name="Imagen 2">
          <a:extLst>
            <a:ext uri="{FF2B5EF4-FFF2-40B4-BE49-F238E27FC236}">
              <a16:creationId xmlns:a16="http://schemas.microsoft.com/office/drawing/2014/main" id="{9DE300FA-48A7-474C-9ED6-E135779CD0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219" y="222249"/>
          <a:ext cx="552297" cy="525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E4A978-B6BF-4084-AD35-9293ECC65E2E}" name="Tabla1" displayName="Tabla1" ref="C18:F39" totalsRowShown="0" headerRowDxfId="47" dataDxfId="46">
  <autoFilter ref="C18:F39" xr:uid="{D1E4A978-B6BF-4084-AD35-9293ECC65E2E}"/>
  <tableColumns count="4">
    <tableColumn id="1" xr3:uid="{FDD955E1-8C8D-42AB-A35F-E59441C5DBAD}" name="Tipo de Proceso" dataDxfId="45"/>
    <tableColumn id="2" xr3:uid="{EE71EC2C-7746-44A2-9D41-2F14FC60E253}" name="Nombre del Proceso" dataDxfId="44"/>
    <tableColumn id="3" xr3:uid="{8F551A9D-9807-464E-AAFF-43C975D74B43}" name="Fase del Ciclo de Vida (ACV)" dataDxfId="43"/>
    <tableColumn id="4" xr3:uid="{716C9036-140F-4A63-A381-A83EE40CCD69}" name="Justificación" dataDxfId="42"/>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316BA74-A9AE-4C67-AC73-45DB2DCABD46}" name="Tabla4" displayName="Tabla4" ref="I18:N37" totalsRowShown="0" headerRowDxfId="41" dataDxfId="40">
  <autoFilter ref="I18:N37" xr:uid="{B316BA74-A9AE-4C67-AC73-45DB2DCABD46}"/>
  <tableColumns count="6">
    <tableColumn id="1" xr3:uid="{DA5DA2B3-3BEA-4B0E-AD69-F3069E5599CF}" name="Tipo de Proceso" dataDxfId="39"/>
    <tableColumn id="2" xr3:uid="{C262F746-53C6-4425-928E-3D8631BB2BC0}" name="Nombre del Proceso" dataDxfId="38"/>
    <tableColumn id="3" xr3:uid="{EF8FD3A5-7651-41B0-9735-A67F315AADAC}" name="Fase del Ciclo de Vida (ACV)" dataDxfId="37"/>
    <tableColumn id="4" xr3:uid="{D2AC69D2-E0D8-4AD6-ACFD-68F191F1425E}" name="Actividad Específica" dataDxfId="36"/>
    <tableColumn id="5" xr3:uid="{B4875DCF-E79E-4542-91BD-5E112337F774}" name="Entrada o Insumo" dataDxfId="35"/>
    <tableColumn id="6" xr3:uid="{E45A95C3-8FE7-4AB0-9D43-5046CE6D02EF}" name="Salida" dataDxfId="34"/>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2A7577-A273-433C-BC5E-4FECF40D6C17}" name="Tabla3" displayName="Tabla3" ref="B7:X11" totalsRowShown="0" headerRowDxfId="33">
  <autoFilter ref="B7:X11" xr:uid="{992A7577-A273-433C-BC5E-4FECF40D6C17}"/>
  <tableColumns count="23">
    <tableColumn id="1" xr3:uid="{4CC8FC42-132A-4936-9540-EF48EE17B4FC}" name="Tipo de Proceso" dataDxfId="32"/>
    <tableColumn id="2" xr3:uid="{D2CE3F32-C62E-4F9B-A929-A88B242BCF30}" name="Nombre del Proceso" dataDxfId="31"/>
    <tableColumn id="3" xr3:uid="{51788C49-50D6-47E1-BCE5-F766083C78EB}" name="Fase del Ciclo de Vida (ACV)" dataDxfId="30"/>
    <tableColumn id="4" xr3:uid="{58964EDF-9506-468A-A7F7-39094BB5055B}" name="Actividad Específica" dataDxfId="29"/>
    <tableColumn id="5" xr3:uid="{4AE8C42C-2BEF-44B3-B3C5-9C92A2FB5256}" name="Entrada o Insumo" dataDxfId="28"/>
    <tableColumn id="6" xr3:uid="{D183F403-354C-414C-A98E-C8167791C15E}" name="Condición de operación" dataDxfId="27"/>
    <tableColumn id="7" xr3:uid="{3C761649-C122-4875-8C95-47B7A46F9745}" name="Aspecto Ambiental" dataDxfId="26"/>
    <tableColumn id="8" xr3:uid="{B66D6E96-8FC0-437B-B7F7-C318D258E1A8}" name="Impacto Ambiental Asociado" dataDxfId="25"/>
    <tableColumn id="9" xr3:uid="{FA23F441-3581-4413-94A8-881E3BD27F53}" name="1. Alcance del impacto" dataDxfId="24"/>
    <tableColumn id="10" xr3:uid="{6DA919CF-BE7E-4770-A040-EC8C934DAB91}" name="2. Frecuencia de ocurrencia" dataDxfId="23"/>
    <tableColumn id="11" xr3:uid="{44B64496-6D1A-44A9-8C9C-8A284F7FAB91}" name="3. Severidad del impacto ambiental" dataDxfId="22"/>
    <tableColumn id="12" xr3:uid="{8DE19E38-D26C-440B-891C-E4ABE9F14D0D}" name="4. Existencia de requisito legal" dataDxfId="21"/>
    <tableColumn id="13" xr3:uid="{E98A1408-1BF3-4DAE-89B7-C5CD9F40EF5A}" name="5. cumplimiento legal" dataDxfId="20"/>
    <tableColumn id="14" xr3:uid="{29C6DF9D-E58D-435D-9356-236EF5E74DB7}" name="6. Percepción de las partes interesadas" dataDxfId="19"/>
    <tableColumn id="15" xr3:uid="{FA2518B0-500E-4716-BFF9-AB4E3EB3F3A6}" name="7. Gestión / Control existente" dataDxfId="18"/>
    <tableColumn id="16" xr3:uid="{B0187F24-08AE-4238-8C36-AAC80FB24DBC}" name="8. Capacidad de control o influencia" dataDxfId="17"/>
    <tableColumn id="17" xr3:uid="{F196FF74-9332-4267-9741-EAE9F1E931F2}" name="9. Nivel de control aplicado" dataDxfId="16"/>
    <tableColumn id="18" xr3:uid="{CEA45240-5E81-4B99-8CD5-2F5A56CF517D}" name="Puntaje Total" dataDxfId="15">
      <calculatedColumnFormula>(SUM(J8:R11))</calculatedColumnFormula>
    </tableColumn>
    <tableColumn id="19" xr3:uid="{3A1C7708-01A5-42F2-A87F-CDE8C05DB750}" name="Nivel de significancia" dataDxfId="14">
      <calculatedColumnFormula>IF(S8&lt;=15,$AC$9,IF(S8&lt;=30,$AC$10,$AC$11))</calculatedColumnFormula>
    </tableColumn>
    <tableColumn id="21" xr3:uid="{BF376B90-E862-41EA-B965-0FBCBE688747}" name="Riesgo Asociado" dataDxfId="13"/>
    <tableColumn id="22" xr3:uid="{B7BB1106-E3E3-4DF7-BC3E-AD9B5D9D587D}" name="Oportunidad Asociada" dataDxfId="12"/>
    <tableColumn id="23" xr3:uid="{1140F456-A44A-47F1-A396-76ED09DC0A5B}" name="Controles Existentes" dataDxfId="11"/>
    <tableColumn id="24" xr3:uid="{CF6CD116-A8B3-4833-9BFC-92EE1617A342}" name="Controles Propuestos / Recomendaciones" dataDxfId="10"/>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AD0189-E4F6-44EF-B71B-EC06B4EA0B87}" name="Tabla2" displayName="Tabla2" ref="B8:F17" totalsRowShown="0" headerRowDxfId="9" dataDxfId="8">
  <autoFilter ref="B8:F17" xr:uid="{22AD0189-E4F6-44EF-B71B-EC06B4EA0B87}"/>
  <tableColumns count="5">
    <tableColumn id="1" xr3:uid="{81FDC83E-B89A-4F06-ADDF-F42B5427E380}" name="Nº" dataDxfId="7"/>
    <tableColumn id="2" xr3:uid="{BB005169-C421-45C8-978E-D69C6DF8B75E}" name="Criterio" dataDxfId="6"/>
    <tableColumn id="3" xr3:uid="{B8452A55-65C9-471F-A985-95DCA62D493E}" name="Valor 1 (Bajo)" dataDxfId="5"/>
    <tableColumn id="4" xr3:uid="{4CAD8891-6DB0-47FB-9C89-36E749EEE898}" name="Valor 3 (Medio)" dataDxfId="4"/>
    <tableColumn id="5" xr3:uid="{5C5A8B5A-02E6-4B63-B028-16B885404AAB}" name="Valor 5 (Alto)" dataDxfId="3"/>
  </tableColumns>
  <tableStyleInfo name="TableStyleLight2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2100-F1D4-4187-9AAA-ED7F52AAE65A}">
  <sheetPr>
    <tabColor rgb="FF287840"/>
  </sheetPr>
  <dimension ref="B1:W54"/>
  <sheetViews>
    <sheetView showGridLines="0" tabSelected="1" view="pageBreakPreview" zoomScale="60" zoomScaleNormal="60" workbookViewId="0">
      <selection activeCell="AC32" sqref="AC32"/>
    </sheetView>
  </sheetViews>
  <sheetFormatPr baseColWidth="10" defaultColWidth="11" defaultRowHeight="14.25" x14ac:dyDescent="0.2"/>
  <cols>
    <col min="1" max="1" width="4" style="36" customWidth="1"/>
    <col min="2" max="2" width="19.42578125" style="36" customWidth="1"/>
    <col min="3" max="3" width="16.140625" style="36" customWidth="1"/>
    <col min="4" max="19" width="11" style="36"/>
    <col min="20" max="20" width="20.5703125" style="36" customWidth="1"/>
    <col min="21" max="21" width="4.140625" style="36" customWidth="1"/>
    <col min="22" max="16384" width="11" style="36"/>
  </cols>
  <sheetData>
    <row r="1" spans="2:23" ht="15" thickBot="1" x14ac:dyDescent="0.25"/>
    <row r="2" spans="2:23" ht="29.25" customHeight="1" x14ac:dyDescent="0.25">
      <c r="B2" s="76" t="s">
        <v>0</v>
      </c>
      <c r="C2" s="77"/>
      <c r="D2" s="82" t="s">
        <v>1</v>
      </c>
      <c r="E2" s="83"/>
      <c r="F2" s="83"/>
      <c r="G2" s="83"/>
      <c r="H2" s="83"/>
      <c r="I2" s="83"/>
      <c r="J2" s="83"/>
      <c r="K2" s="83"/>
      <c r="L2" s="83"/>
      <c r="M2" s="83"/>
      <c r="N2" s="83"/>
      <c r="O2" s="83"/>
      <c r="P2" s="83"/>
      <c r="Q2" s="83"/>
      <c r="R2" s="84"/>
      <c r="S2" s="91" t="s">
        <v>301</v>
      </c>
      <c r="T2" s="92"/>
      <c r="U2" s="37"/>
    </row>
    <row r="3" spans="2:23" ht="29.25" customHeight="1" x14ac:dyDescent="0.2">
      <c r="B3" s="78"/>
      <c r="C3" s="79"/>
      <c r="D3" s="85"/>
      <c r="E3" s="86"/>
      <c r="F3" s="86"/>
      <c r="G3" s="86"/>
      <c r="H3" s="86"/>
      <c r="I3" s="86"/>
      <c r="J3" s="86"/>
      <c r="K3" s="86"/>
      <c r="L3" s="86"/>
      <c r="M3" s="86"/>
      <c r="N3" s="86"/>
      <c r="O3" s="86"/>
      <c r="P3" s="86"/>
      <c r="Q3" s="86"/>
      <c r="R3" s="87"/>
      <c r="S3" s="93" t="s">
        <v>3</v>
      </c>
      <c r="T3" s="94"/>
      <c r="U3" s="38"/>
    </row>
    <row r="4" spans="2:23" ht="41.25" customHeight="1" x14ac:dyDescent="0.2">
      <c r="B4" s="78"/>
      <c r="C4" s="79"/>
      <c r="D4" s="85"/>
      <c r="E4" s="86"/>
      <c r="F4" s="86"/>
      <c r="G4" s="86"/>
      <c r="H4" s="86"/>
      <c r="I4" s="86"/>
      <c r="J4" s="86"/>
      <c r="K4" s="86"/>
      <c r="L4" s="86"/>
      <c r="M4" s="86"/>
      <c r="N4" s="86"/>
      <c r="O4" s="86"/>
      <c r="P4" s="86"/>
      <c r="Q4" s="86"/>
      <c r="R4" s="87"/>
      <c r="S4" s="93" t="s">
        <v>4</v>
      </c>
      <c r="T4" s="94"/>
      <c r="U4" s="39"/>
      <c r="W4" s="40"/>
    </row>
    <row r="5" spans="2:23" ht="51.75" customHeight="1" thickBot="1" x14ac:dyDescent="0.25">
      <c r="B5" s="80"/>
      <c r="C5" s="81"/>
      <c r="D5" s="88"/>
      <c r="E5" s="89"/>
      <c r="F5" s="89"/>
      <c r="G5" s="89"/>
      <c r="H5" s="89"/>
      <c r="I5" s="89"/>
      <c r="J5" s="89"/>
      <c r="K5" s="89"/>
      <c r="L5" s="89"/>
      <c r="M5" s="89"/>
      <c r="N5" s="89"/>
      <c r="O5" s="89"/>
      <c r="P5" s="89"/>
      <c r="Q5" s="89"/>
      <c r="R5" s="90"/>
      <c r="S5" s="95" t="s">
        <v>5</v>
      </c>
      <c r="T5" s="96"/>
      <c r="U5" s="39"/>
    </row>
    <row r="6" spans="2:23" x14ac:dyDescent="0.2">
      <c r="B6" s="41"/>
      <c r="C6" s="42"/>
      <c r="D6" s="42"/>
      <c r="E6" s="42"/>
      <c r="F6" s="42"/>
      <c r="G6" s="42"/>
      <c r="H6" s="42"/>
      <c r="I6" s="42"/>
      <c r="J6" s="42"/>
      <c r="K6" s="42"/>
      <c r="L6" s="42"/>
      <c r="M6" s="42"/>
      <c r="N6" s="42"/>
      <c r="O6" s="42"/>
      <c r="P6" s="42"/>
      <c r="Q6" s="42"/>
      <c r="R6" s="42"/>
      <c r="S6" s="42"/>
      <c r="T6" s="43"/>
    </row>
    <row r="7" spans="2:23" x14ac:dyDescent="0.2">
      <c r="B7" s="44"/>
      <c r="T7" s="45"/>
    </row>
    <row r="8" spans="2:23" x14ac:dyDescent="0.2">
      <c r="B8" s="44"/>
      <c r="T8" s="45"/>
    </row>
    <row r="9" spans="2:23" x14ac:dyDescent="0.2">
      <c r="B9" s="44"/>
      <c r="T9" s="45"/>
    </row>
    <row r="10" spans="2:23" x14ac:dyDescent="0.2">
      <c r="B10" s="44"/>
      <c r="T10" s="45"/>
    </row>
    <row r="11" spans="2:23" x14ac:dyDescent="0.2">
      <c r="B11" s="44"/>
      <c r="T11" s="45"/>
    </row>
    <row r="12" spans="2:23" x14ac:dyDescent="0.2">
      <c r="B12" s="44"/>
      <c r="T12" s="45"/>
    </row>
    <row r="13" spans="2:23" x14ac:dyDescent="0.2">
      <c r="B13" s="44"/>
      <c r="T13" s="45"/>
    </row>
    <row r="14" spans="2:23" x14ac:dyDescent="0.2">
      <c r="B14" s="44"/>
      <c r="T14" s="45"/>
    </row>
    <row r="15" spans="2:23" x14ac:dyDescent="0.2">
      <c r="B15" s="44"/>
      <c r="T15" s="45"/>
    </row>
    <row r="16" spans="2:23" x14ac:dyDescent="0.2">
      <c r="B16" s="44"/>
      <c r="T16" s="45"/>
    </row>
    <row r="17" spans="2:20" x14ac:dyDescent="0.2">
      <c r="B17" s="44"/>
      <c r="T17" s="45"/>
    </row>
    <row r="18" spans="2:20" x14ac:dyDescent="0.2">
      <c r="B18" s="44"/>
      <c r="T18" s="45"/>
    </row>
    <row r="19" spans="2:20" x14ac:dyDescent="0.2">
      <c r="B19" s="44"/>
      <c r="T19" s="45"/>
    </row>
    <row r="20" spans="2:20" x14ac:dyDescent="0.2">
      <c r="B20" s="44"/>
      <c r="T20" s="45"/>
    </row>
    <row r="21" spans="2:20" x14ac:dyDescent="0.2">
      <c r="B21" s="44"/>
      <c r="T21" s="45"/>
    </row>
    <row r="22" spans="2:20" x14ac:dyDescent="0.2">
      <c r="B22" s="44"/>
      <c r="T22" s="45"/>
    </row>
    <row r="23" spans="2:20" x14ac:dyDescent="0.2">
      <c r="B23" s="44"/>
      <c r="T23" s="45"/>
    </row>
    <row r="24" spans="2:20" x14ac:dyDescent="0.2">
      <c r="B24" s="44"/>
      <c r="T24" s="45"/>
    </row>
    <row r="25" spans="2:20" x14ac:dyDescent="0.2">
      <c r="B25" s="44"/>
      <c r="T25" s="45"/>
    </row>
    <row r="26" spans="2:20" x14ac:dyDescent="0.2">
      <c r="B26" s="44"/>
      <c r="T26" s="45"/>
    </row>
    <row r="27" spans="2:20" x14ac:dyDescent="0.2">
      <c r="B27" s="44"/>
      <c r="T27" s="45"/>
    </row>
    <row r="28" spans="2:20" x14ac:dyDescent="0.2">
      <c r="B28" s="44"/>
      <c r="T28" s="45"/>
    </row>
    <row r="29" spans="2:20" x14ac:dyDescent="0.2">
      <c r="B29" s="44"/>
      <c r="T29" s="45"/>
    </row>
    <row r="30" spans="2:20" x14ac:dyDescent="0.2">
      <c r="B30" s="44"/>
      <c r="T30" s="45"/>
    </row>
    <row r="31" spans="2:20" x14ac:dyDescent="0.2">
      <c r="B31" s="44"/>
      <c r="T31" s="45"/>
    </row>
    <row r="32" spans="2:20" x14ac:dyDescent="0.2">
      <c r="B32" s="44"/>
      <c r="T32" s="45"/>
    </row>
    <row r="33" spans="2:20" x14ac:dyDescent="0.2">
      <c r="B33" s="44"/>
      <c r="T33" s="45"/>
    </row>
    <row r="34" spans="2:20" x14ac:dyDescent="0.2">
      <c r="B34" s="44"/>
      <c r="T34" s="45"/>
    </row>
    <row r="35" spans="2:20" x14ac:dyDescent="0.2">
      <c r="B35" s="44"/>
      <c r="T35" s="45"/>
    </row>
    <row r="36" spans="2:20" x14ac:dyDescent="0.2">
      <c r="B36" s="44"/>
      <c r="T36" s="45"/>
    </row>
    <row r="37" spans="2:20" x14ac:dyDescent="0.2">
      <c r="B37" s="44"/>
      <c r="T37" s="45"/>
    </row>
    <row r="38" spans="2:20" x14ac:dyDescent="0.2">
      <c r="B38" s="44"/>
      <c r="T38" s="45"/>
    </row>
    <row r="39" spans="2:20" x14ac:dyDescent="0.2">
      <c r="B39" s="44"/>
      <c r="T39" s="45"/>
    </row>
    <row r="40" spans="2:20" x14ac:dyDescent="0.2">
      <c r="B40" s="44"/>
      <c r="T40" s="45"/>
    </row>
    <row r="41" spans="2:20" x14ac:dyDescent="0.2">
      <c r="B41" s="44"/>
      <c r="T41" s="45"/>
    </row>
    <row r="42" spans="2:20" x14ac:dyDescent="0.2">
      <c r="B42" s="44"/>
      <c r="H42" s="98" t="s">
        <v>6</v>
      </c>
      <c r="I42" s="98"/>
      <c r="J42" s="98"/>
      <c r="K42" s="98"/>
      <c r="L42" s="98"/>
      <c r="M42" s="98"/>
      <c r="N42" s="98"/>
      <c r="T42" s="45"/>
    </row>
    <row r="43" spans="2:20" x14ac:dyDescent="0.2">
      <c r="B43" s="44"/>
      <c r="H43" s="98" t="s">
        <v>7</v>
      </c>
      <c r="I43" s="98"/>
      <c r="J43" s="98"/>
      <c r="K43" s="98"/>
      <c r="L43" s="98"/>
      <c r="M43" s="98"/>
      <c r="N43" s="98"/>
      <c r="T43" s="45"/>
    </row>
    <row r="44" spans="2:20" x14ac:dyDescent="0.2">
      <c r="B44" s="44"/>
      <c r="H44" s="99" t="s">
        <v>8</v>
      </c>
      <c r="I44" s="98"/>
      <c r="J44" s="98"/>
      <c r="K44" s="98"/>
      <c r="L44" s="98"/>
      <c r="M44" s="98"/>
      <c r="N44" s="98"/>
      <c r="T44" s="45"/>
    </row>
    <row r="45" spans="2:20" x14ac:dyDescent="0.2">
      <c r="B45" s="44"/>
      <c r="H45" s="98" t="s">
        <v>9</v>
      </c>
      <c r="I45" s="98"/>
      <c r="J45" s="98"/>
      <c r="K45" s="98"/>
      <c r="L45" s="98"/>
      <c r="M45" s="98"/>
      <c r="N45" s="98"/>
      <c r="T45" s="45"/>
    </row>
    <row r="46" spans="2:20" x14ac:dyDescent="0.2">
      <c r="B46" s="44"/>
      <c r="H46" s="49"/>
      <c r="I46" s="49"/>
      <c r="J46" s="49"/>
      <c r="K46" s="49"/>
      <c r="L46" s="49"/>
      <c r="M46" s="49"/>
      <c r="N46" s="49"/>
      <c r="T46" s="45"/>
    </row>
    <row r="47" spans="2:20" x14ac:dyDescent="0.2">
      <c r="B47" s="44"/>
      <c r="T47" s="45"/>
    </row>
    <row r="48" spans="2:20" x14ac:dyDescent="0.2">
      <c r="B48" s="44"/>
      <c r="T48" s="45"/>
    </row>
    <row r="49" spans="2:20" ht="15" thickBot="1" x14ac:dyDescent="0.25">
      <c r="B49" s="46"/>
      <c r="C49" s="47"/>
      <c r="D49" s="47"/>
      <c r="E49" s="47"/>
      <c r="F49" s="47"/>
      <c r="G49" s="47"/>
      <c r="H49" s="47"/>
      <c r="I49" s="47"/>
      <c r="J49" s="47"/>
      <c r="K49" s="47"/>
      <c r="L49" s="47"/>
      <c r="M49" s="47"/>
      <c r="N49" s="47"/>
      <c r="O49" s="47"/>
      <c r="P49" s="47"/>
      <c r="Q49" s="47"/>
      <c r="R49" s="47"/>
      <c r="S49" s="47"/>
      <c r="T49" s="48"/>
    </row>
    <row r="50" spans="2:20" ht="15" thickBot="1" x14ac:dyDescent="0.25"/>
    <row r="51" spans="2:20" ht="21" customHeight="1" thickBot="1" x14ac:dyDescent="0.25">
      <c r="B51" s="73" t="s">
        <v>10</v>
      </c>
      <c r="C51" s="74"/>
      <c r="D51" s="75"/>
      <c r="E51" s="50" t="s">
        <v>11</v>
      </c>
      <c r="F51" s="97" t="s">
        <v>12</v>
      </c>
      <c r="G51" s="74"/>
      <c r="H51" s="74"/>
      <c r="I51" s="74"/>
      <c r="J51" s="74"/>
      <c r="K51" s="74"/>
      <c r="L51" s="74"/>
      <c r="M51" s="75"/>
      <c r="N51" s="50" t="s">
        <v>13</v>
      </c>
      <c r="O51" s="97" t="s">
        <v>14</v>
      </c>
      <c r="P51" s="74"/>
      <c r="Q51" s="74"/>
      <c r="R51" s="74"/>
      <c r="S51" s="75"/>
      <c r="T51" s="51">
        <v>1</v>
      </c>
    </row>
    <row r="53" spans="2:20" x14ac:dyDescent="0.2">
      <c r="B53" s="52" t="s">
        <v>15</v>
      </c>
    </row>
    <row r="54" spans="2:20" x14ac:dyDescent="0.2">
      <c r="B54" s="52" t="s">
        <v>16</v>
      </c>
    </row>
  </sheetData>
  <mergeCells count="13">
    <mergeCell ref="B51:D51"/>
    <mergeCell ref="B2:C5"/>
    <mergeCell ref="D2:R5"/>
    <mergeCell ref="S2:T2"/>
    <mergeCell ref="S3:T3"/>
    <mergeCell ref="S4:T4"/>
    <mergeCell ref="S5:T5"/>
    <mergeCell ref="O51:S51"/>
    <mergeCell ref="F51:M51"/>
    <mergeCell ref="H42:N42"/>
    <mergeCell ref="H43:N43"/>
    <mergeCell ref="H44:N44"/>
    <mergeCell ref="H45:N45"/>
  </mergeCells>
  <pageMargins left="0.7" right="0.7" top="0.75" bottom="0.75" header="0.3" footer="0.3"/>
  <pageSetup scale="3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5AB9-F0FC-4258-A0F1-43A974EA62F5}">
  <dimension ref="A1:T65"/>
  <sheetViews>
    <sheetView showGridLines="0" workbookViewId="0"/>
  </sheetViews>
  <sheetFormatPr baseColWidth="10" defaultColWidth="11.42578125" defaultRowHeight="15" x14ac:dyDescent="0.25"/>
  <cols>
    <col min="1" max="1" width="9.28515625" customWidth="1"/>
    <col min="2" max="2" width="18" customWidth="1"/>
  </cols>
  <sheetData>
    <row r="1" spans="1:20" ht="15.75" thickBot="1" x14ac:dyDescent="0.3"/>
    <row r="2" spans="1:20" ht="23.25" customHeight="1" x14ac:dyDescent="0.25">
      <c r="B2" s="101" t="s">
        <v>17</v>
      </c>
      <c r="C2" s="102"/>
      <c r="D2" s="107" t="s">
        <v>18</v>
      </c>
      <c r="E2" s="107"/>
      <c r="F2" s="107"/>
      <c r="G2" s="107"/>
      <c r="H2" s="107"/>
      <c r="I2" s="107"/>
      <c r="J2" s="107"/>
      <c r="K2" s="107"/>
      <c r="L2" s="107"/>
      <c r="M2" s="107"/>
      <c r="N2" s="107"/>
      <c r="O2" s="107"/>
      <c r="P2" s="107"/>
      <c r="Q2" s="107"/>
      <c r="R2" s="108"/>
      <c r="S2" s="113" t="s">
        <v>2</v>
      </c>
      <c r="T2" s="114"/>
    </row>
    <row r="3" spans="1:20" ht="23.25" customHeight="1" x14ac:dyDescent="0.25">
      <c r="B3" s="103"/>
      <c r="C3" s="104"/>
      <c r="D3" s="109"/>
      <c r="E3" s="109"/>
      <c r="F3" s="109"/>
      <c r="G3" s="109"/>
      <c r="H3" s="109"/>
      <c r="I3" s="109"/>
      <c r="J3" s="109"/>
      <c r="K3" s="109"/>
      <c r="L3" s="109"/>
      <c r="M3" s="109"/>
      <c r="N3" s="109"/>
      <c r="O3" s="109"/>
      <c r="P3" s="109"/>
      <c r="Q3" s="109"/>
      <c r="R3" s="110"/>
      <c r="S3" s="115" t="s">
        <v>3</v>
      </c>
      <c r="T3" s="116"/>
    </row>
    <row r="4" spans="1:20" ht="23.25" customHeight="1" x14ac:dyDescent="0.25">
      <c r="B4" s="103"/>
      <c r="C4" s="104"/>
      <c r="D4" s="109"/>
      <c r="E4" s="109"/>
      <c r="F4" s="109"/>
      <c r="G4" s="109"/>
      <c r="H4" s="109"/>
      <c r="I4" s="109"/>
      <c r="J4" s="109"/>
      <c r="K4" s="109"/>
      <c r="L4" s="109"/>
      <c r="M4" s="109"/>
      <c r="N4" s="109"/>
      <c r="O4" s="109"/>
      <c r="P4" s="109"/>
      <c r="Q4" s="109"/>
      <c r="R4" s="110"/>
      <c r="S4" s="115" t="s">
        <v>4</v>
      </c>
      <c r="T4" s="116"/>
    </row>
    <row r="5" spans="1:20" ht="33.75" customHeight="1" thickBot="1" x14ac:dyDescent="0.3">
      <c r="A5" s="72"/>
      <c r="B5" s="105"/>
      <c r="C5" s="106"/>
      <c r="D5" s="111"/>
      <c r="E5" s="111"/>
      <c r="F5" s="111"/>
      <c r="G5" s="111"/>
      <c r="H5" s="111"/>
      <c r="I5" s="111"/>
      <c r="J5" s="111"/>
      <c r="K5" s="111"/>
      <c r="L5" s="111"/>
      <c r="M5" s="111"/>
      <c r="N5" s="111"/>
      <c r="O5" s="111"/>
      <c r="P5" s="111"/>
      <c r="Q5" s="111"/>
      <c r="R5" s="112"/>
      <c r="S5" s="117" t="s">
        <v>19</v>
      </c>
      <c r="T5" s="118"/>
    </row>
    <row r="6" spans="1:20" s="26" customFormat="1" ht="21" x14ac:dyDescent="0.35"/>
    <row r="7" spans="1:20" s="26" customFormat="1" ht="21" x14ac:dyDescent="0.35">
      <c r="B7" s="27" t="s">
        <v>20</v>
      </c>
    </row>
    <row r="8" spans="1:20" s="26" customFormat="1" ht="21" x14ac:dyDescent="0.35"/>
    <row r="9" spans="1:20" s="26" customFormat="1" ht="21" x14ac:dyDescent="0.35">
      <c r="B9" s="27" t="s">
        <v>21</v>
      </c>
    </row>
    <row r="10" spans="1:20" s="26" customFormat="1" ht="21" x14ac:dyDescent="0.35"/>
    <row r="11" spans="1:20" s="26" customFormat="1" ht="46.5" customHeight="1" x14ac:dyDescent="0.35">
      <c r="B11" s="100" t="s">
        <v>22</v>
      </c>
      <c r="C11" s="100"/>
      <c r="D11" s="100"/>
      <c r="E11" s="100"/>
      <c r="F11" s="100"/>
      <c r="G11" s="100"/>
      <c r="H11" s="100"/>
      <c r="I11" s="100"/>
      <c r="J11" s="100"/>
      <c r="K11" s="100"/>
      <c r="L11" s="100"/>
      <c r="M11" s="100"/>
      <c r="N11" s="100"/>
      <c r="O11" s="100"/>
      <c r="P11" s="100"/>
      <c r="Q11" s="100"/>
      <c r="R11" s="100"/>
      <c r="S11" s="100"/>
      <c r="T11" s="100"/>
    </row>
    <row r="12" spans="1:20" s="26" customFormat="1" ht="21" x14ac:dyDescent="0.35"/>
    <row r="13" spans="1:20" s="26" customFormat="1" ht="21" x14ac:dyDescent="0.35">
      <c r="B13" s="27" t="s">
        <v>23</v>
      </c>
    </row>
    <row r="14" spans="1:20" s="26" customFormat="1" ht="21" x14ac:dyDescent="0.35"/>
    <row r="15" spans="1:20" s="26" customFormat="1" ht="21" x14ac:dyDescent="0.35">
      <c r="B15" s="26" t="s">
        <v>24</v>
      </c>
    </row>
    <row r="16" spans="1:20" s="26" customFormat="1" ht="21" x14ac:dyDescent="0.35">
      <c r="B16" s="26" t="s">
        <v>25</v>
      </c>
    </row>
    <row r="17" spans="2:2" s="26" customFormat="1" ht="21" x14ac:dyDescent="0.35">
      <c r="B17" s="28" t="s">
        <v>26</v>
      </c>
    </row>
    <row r="18" spans="2:2" s="26" customFormat="1" ht="21" x14ac:dyDescent="0.35">
      <c r="B18" s="28"/>
    </row>
    <row r="19" spans="2:2" s="26" customFormat="1" ht="21" x14ac:dyDescent="0.35">
      <c r="B19" s="28" t="s">
        <v>27</v>
      </c>
    </row>
    <row r="20" spans="2:2" s="26" customFormat="1" ht="21" x14ac:dyDescent="0.35">
      <c r="B20" s="28"/>
    </row>
    <row r="21" spans="2:2" s="26" customFormat="1" ht="21" x14ac:dyDescent="0.35">
      <c r="B21" s="28" t="s">
        <v>28</v>
      </c>
    </row>
    <row r="22" spans="2:2" s="26" customFormat="1" ht="21" x14ac:dyDescent="0.35"/>
    <row r="23" spans="2:2" s="26" customFormat="1" ht="21" x14ac:dyDescent="0.35">
      <c r="B23" s="27" t="s">
        <v>29</v>
      </c>
    </row>
    <row r="24" spans="2:2" s="26" customFormat="1" ht="21" x14ac:dyDescent="0.35">
      <c r="B24" s="26" t="s">
        <v>30</v>
      </c>
    </row>
    <row r="25" spans="2:2" s="26" customFormat="1" ht="21" x14ac:dyDescent="0.35"/>
    <row r="26" spans="2:2" s="26" customFormat="1" ht="21" x14ac:dyDescent="0.35">
      <c r="B26" s="26" t="s">
        <v>31</v>
      </c>
    </row>
    <row r="27" spans="2:2" s="26" customFormat="1" ht="21" x14ac:dyDescent="0.35">
      <c r="B27" s="28"/>
    </row>
    <row r="28" spans="2:2" s="26" customFormat="1" ht="21" x14ac:dyDescent="0.35">
      <c r="B28" s="29" t="s">
        <v>32</v>
      </c>
    </row>
    <row r="29" spans="2:2" s="26" customFormat="1" ht="21" x14ac:dyDescent="0.35">
      <c r="B29" s="28"/>
    </row>
    <row r="30" spans="2:2" s="26" customFormat="1" ht="21" x14ac:dyDescent="0.35">
      <c r="B30" s="29" t="s">
        <v>33</v>
      </c>
    </row>
    <row r="31" spans="2:2" s="26" customFormat="1" ht="21" x14ac:dyDescent="0.35">
      <c r="B31" s="28"/>
    </row>
    <row r="32" spans="2:2" s="26" customFormat="1" ht="21" x14ac:dyDescent="0.35">
      <c r="B32" s="29" t="s">
        <v>34</v>
      </c>
    </row>
    <row r="33" spans="2:3" s="26" customFormat="1" ht="21" x14ac:dyDescent="0.35">
      <c r="B33" s="28"/>
    </row>
    <row r="34" spans="2:3" s="26" customFormat="1" ht="21" x14ac:dyDescent="0.35">
      <c r="B34" s="29" t="s">
        <v>35</v>
      </c>
    </row>
    <row r="35" spans="2:3" s="26" customFormat="1" ht="21" x14ac:dyDescent="0.35">
      <c r="B35" s="28"/>
    </row>
    <row r="36" spans="2:3" s="26" customFormat="1" ht="21" x14ac:dyDescent="0.35">
      <c r="B36" s="29" t="s">
        <v>36</v>
      </c>
    </row>
    <row r="37" spans="2:3" s="26" customFormat="1" ht="21" x14ac:dyDescent="0.35"/>
    <row r="38" spans="2:3" s="26" customFormat="1" ht="21" x14ac:dyDescent="0.35">
      <c r="B38" s="27" t="s">
        <v>37</v>
      </c>
    </row>
    <row r="39" spans="2:3" s="26" customFormat="1" ht="21" x14ac:dyDescent="0.35"/>
    <row r="40" spans="2:3" s="26" customFormat="1" ht="21" x14ac:dyDescent="0.35">
      <c r="B40" s="26" t="s">
        <v>38</v>
      </c>
    </row>
    <row r="41" spans="2:3" s="26" customFormat="1" ht="21" x14ac:dyDescent="0.35"/>
    <row r="42" spans="2:3" s="26" customFormat="1" ht="21" x14ac:dyDescent="0.35">
      <c r="B42" s="26" t="s">
        <v>39</v>
      </c>
    </row>
    <row r="43" spans="2:3" s="26" customFormat="1" ht="21" x14ac:dyDescent="0.35"/>
    <row r="44" spans="2:3" s="26" customFormat="1" ht="21" x14ac:dyDescent="0.35">
      <c r="B44" s="30" t="s">
        <v>40</v>
      </c>
    </row>
    <row r="45" spans="2:3" s="26" customFormat="1" ht="21" x14ac:dyDescent="0.35">
      <c r="B45" s="31" t="s">
        <v>41</v>
      </c>
    </row>
    <row r="46" spans="2:3" s="26" customFormat="1" ht="21" x14ac:dyDescent="0.35">
      <c r="B46" s="32" t="s">
        <v>42</v>
      </c>
      <c r="C46" s="33" t="s">
        <v>43</v>
      </c>
    </row>
    <row r="47" spans="2:3" s="26" customFormat="1" ht="21" x14ac:dyDescent="0.35"/>
    <row r="48" spans="2:3" s="26" customFormat="1" ht="21" x14ac:dyDescent="0.35">
      <c r="B48" s="27" t="s">
        <v>44</v>
      </c>
    </row>
    <row r="49" spans="2:2" s="26" customFormat="1" ht="21" x14ac:dyDescent="0.35"/>
    <row r="50" spans="2:2" s="26" customFormat="1" ht="21" x14ac:dyDescent="0.35">
      <c r="B50" s="26" t="s">
        <v>45</v>
      </c>
    </row>
    <row r="51" spans="2:2" s="26" customFormat="1" ht="21" x14ac:dyDescent="0.35">
      <c r="B51" s="28"/>
    </row>
    <row r="52" spans="2:2" s="26" customFormat="1" ht="21" x14ac:dyDescent="0.35">
      <c r="B52" s="28" t="s">
        <v>46</v>
      </c>
    </row>
    <row r="53" spans="2:2" s="26" customFormat="1" ht="21" x14ac:dyDescent="0.35">
      <c r="B53" s="28"/>
    </row>
    <row r="54" spans="2:2" s="26" customFormat="1" ht="21" x14ac:dyDescent="0.35">
      <c r="B54" s="28" t="s">
        <v>47</v>
      </c>
    </row>
    <row r="55" spans="2:2" s="26" customFormat="1" ht="21" x14ac:dyDescent="0.35"/>
    <row r="56" spans="2:2" s="26" customFormat="1" ht="21" x14ac:dyDescent="0.35">
      <c r="B56" s="27" t="s">
        <v>48</v>
      </c>
    </row>
    <row r="57" spans="2:2" s="26" customFormat="1" ht="21" x14ac:dyDescent="0.35"/>
    <row r="58" spans="2:2" s="26" customFormat="1" ht="21" x14ac:dyDescent="0.35">
      <c r="B58" s="26" t="s">
        <v>49</v>
      </c>
    </row>
    <row r="59" spans="2:2" s="26" customFormat="1" ht="21" x14ac:dyDescent="0.35">
      <c r="B59" s="28"/>
    </row>
    <row r="60" spans="2:2" s="26" customFormat="1" ht="21" x14ac:dyDescent="0.35">
      <c r="B60" s="29" t="s">
        <v>50</v>
      </c>
    </row>
    <row r="61" spans="2:2" s="26" customFormat="1" ht="21" x14ac:dyDescent="0.35"/>
    <row r="62" spans="2:2" s="26" customFormat="1" ht="21" x14ac:dyDescent="0.35">
      <c r="B62" s="26" t="s">
        <v>51</v>
      </c>
    </row>
    <row r="63" spans="2:2" s="26" customFormat="1" ht="21" x14ac:dyDescent="0.35"/>
    <row r="64" spans="2:2" s="26" customFormat="1" ht="21" x14ac:dyDescent="0.35">
      <c r="B64" s="26" t="s">
        <v>52</v>
      </c>
    </row>
    <row r="65" spans="2:2" s="26" customFormat="1" ht="21" x14ac:dyDescent="0.35">
      <c r="B65" s="26" t="s">
        <v>53</v>
      </c>
    </row>
  </sheetData>
  <mergeCells count="7">
    <mergeCell ref="B11:T11"/>
    <mergeCell ref="B2:C5"/>
    <mergeCell ref="D2:R5"/>
    <mergeCell ref="S2:T2"/>
    <mergeCell ref="S3:T3"/>
    <mergeCell ref="S4:T4"/>
    <mergeCell ref="S5:T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9AB9-2788-4228-8480-338B3A3E7818}">
  <dimension ref="A1:AQ44"/>
  <sheetViews>
    <sheetView showGridLines="0" zoomScaleNormal="100" workbookViewId="0">
      <extLst>
        <ext xmlns:xlsdti="http://schemas.microsoft.com/office/spreadsheetml/2023/showDataTypeIcons" uri="{77bfe23e-c014-4d31-8a63-9c772dbf06b6}">
          <xlsdti:showDataTypeIcons visible="0"/>
        </ext>
      </extLst>
    </sheetView>
  </sheetViews>
  <sheetFormatPr baseColWidth="10" defaultColWidth="11.42578125" defaultRowHeight="15" x14ac:dyDescent="0.25"/>
  <cols>
    <col min="1" max="1" width="9.28515625" customWidth="1"/>
    <col min="2" max="2" width="2" customWidth="1"/>
    <col min="3" max="3" width="26.5703125" customWidth="1"/>
    <col min="4" max="4" width="24" bestFit="1" customWidth="1"/>
    <col min="5" max="5" width="29.42578125" customWidth="1"/>
    <col min="6" max="6" width="37.140625" customWidth="1"/>
    <col min="9" max="9" width="17.42578125" customWidth="1"/>
    <col min="10" max="10" width="22.42578125" bestFit="1" customWidth="1"/>
    <col min="11" max="11" width="28.42578125" customWidth="1"/>
    <col min="12" max="12" width="21.140625" customWidth="1"/>
    <col min="13" max="13" width="18.5703125" customWidth="1"/>
    <col min="14" max="14" width="21.42578125" customWidth="1"/>
  </cols>
  <sheetData>
    <row r="1" spans="1:43" ht="15.75" thickBot="1" x14ac:dyDescent="0.3"/>
    <row r="2" spans="1:43" ht="23.25" customHeight="1" x14ac:dyDescent="0.25">
      <c r="B2" s="76" t="s">
        <v>54</v>
      </c>
      <c r="C2" s="77"/>
      <c r="D2" s="122" t="s">
        <v>55</v>
      </c>
      <c r="E2" s="122"/>
      <c r="F2" s="122"/>
      <c r="G2" s="122"/>
      <c r="H2" s="122"/>
      <c r="I2" s="122"/>
      <c r="J2" s="122"/>
      <c r="K2" s="122"/>
      <c r="L2" s="122"/>
      <c r="M2" s="122"/>
      <c r="N2" s="113" t="s">
        <v>300</v>
      </c>
      <c r="O2" s="114"/>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3" ht="22.5" customHeight="1" x14ac:dyDescent="0.25">
      <c r="B3" s="78"/>
      <c r="C3" s="79"/>
      <c r="D3" s="122"/>
      <c r="E3" s="122"/>
      <c r="F3" s="122"/>
      <c r="G3" s="122"/>
      <c r="H3" s="122"/>
      <c r="I3" s="122"/>
      <c r="J3" s="122"/>
      <c r="K3" s="122"/>
      <c r="L3" s="122"/>
      <c r="M3" s="122"/>
      <c r="N3" s="115" t="s">
        <v>3</v>
      </c>
      <c r="O3" s="116"/>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43" ht="18.75" customHeight="1" x14ac:dyDescent="0.25">
      <c r="B4" s="78"/>
      <c r="C4" s="79"/>
      <c r="D4" s="122"/>
      <c r="E4" s="122"/>
      <c r="F4" s="122"/>
      <c r="G4" s="122"/>
      <c r="H4" s="122"/>
      <c r="I4" s="122"/>
      <c r="J4" s="122"/>
      <c r="K4" s="122"/>
      <c r="L4" s="122"/>
      <c r="M4" s="122"/>
      <c r="N4" s="115" t="s">
        <v>4</v>
      </c>
      <c r="O4" s="116"/>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3" ht="22.5" customHeight="1" thickBot="1" x14ac:dyDescent="0.3">
      <c r="A5" s="72"/>
      <c r="B5" s="80"/>
      <c r="C5" s="81"/>
      <c r="D5" s="122"/>
      <c r="E5" s="122"/>
      <c r="F5" s="122"/>
      <c r="G5" s="122"/>
      <c r="H5" s="122"/>
      <c r="I5" s="122"/>
      <c r="J5" s="122"/>
      <c r="K5" s="122"/>
      <c r="L5" s="122"/>
      <c r="M5" s="122"/>
      <c r="N5" s="117" t="s">
        <v>19</v>
      </c>
      <c r="O5" s="118"/>
      <c r="P5" s="5"/>
      <c r="Q5" s="5"/>
      <c r="R5" s="5"/>
      <c r="S5" s="5"/>
      <c r="T5" s="5"/>
      <c r="U5" s="5"/>
      <c r="V5" s="5"/>
      <c r="W5" s="5"/>
      <c r="X5" s="5"/>
      <c r="Y5" s="5"/>
      <c r="Z5" s="5"/>
      <c r="AA5" s="5"/>
      <c r="AB5" s="5"/>
      <c r="AC5" s="5"/>
      <c r="AD5" s="5"/>
      <c r="AE5" s="5"/>
      <c r="AF5" s="5"/>
      <c r="AG5" s="5"/>
      <c r="AH5" s="5"/>
      <c r="AI5" s="5"/>
      <c r="AJ5" s="5"/>
      <c r="AK5" s="5"/>
      <c r="AL5" s="5"/>
      <c r="AM5" s="5"/>
      <c r="AN5" s="5"/>
      <c r="AO5" s="5"/>
      <c r="AP5" s="5"/>
      <c r="AQ5" s="5"/>
    </row>
    <row r="6" spans="1:43" ht="15.75" x14ac:dyDescent="0.25">
      <c r="B6" s="55"/>
      <c r="C6" s="55"/>
      <c r="D6" s="7"/>
      <c r="E6" s="7"/>
      <c r="F6" s="7"/>
      <c r="G6" s="7"/>
      <c r="H6" s="7"/>
      <c r="I6" s="7"/>
      <c r="J6" s="7"/>
      <c r="K6" s="7"/>
      <c r="L6" s="7"/>
      <c r="M6" s="7"/>
      <c r="N6" s="56"/>
      <c r="O6" s="56"/>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33.75" customHeight="1" x14ac:dyDescent="0.25">
      <c r="C7" s="68" t="s">
        <v>56</v>
      </c>
      <c r="D7" s="69"/>
      <c r="E7" s="69"/>
      <c r="F7" s="69"/>
      <c r="J7" s="18" t="s">
        <v>57</v>
      </c>
      <c r="K7" s="19" t="s">
        <v>58</v>
      </c>
    </row>
    <row r="8" spans="1:43" ht="54" customHeight="1" x14ac:dyDescent="0.25">
      <c r="C8" s="119" t="s">
        <v>59</v>
      </c>
      <c r="D8" s="120"/>
      <c r="E8" s="120"/>
      <c r="F8" s="120"/>
      <c r="J8" s="20" t="s">
        <v>60</v>
      </c>
      <c r="K8" s="21" t="s">
        <v>61</v>
      </c>
    </row>
    <row r="9" spans="1:43" ht="54" customHeight="1" x14ac:dyDescent="0.25">
      <c r="C9" s="120"/>
      <c r="D9" s="120"/>
      <c r="E9" s="120"/>
      <c r="F9" s="120"/>
      <c r="J9" s="20" t="s">
        <v>62</v>
      </c>
      <c r="K9" s="21" t="s">
        <v>63</v>
      </c>
    </row>
    <row r="10" spans="1:43" ht="39" customHeight="1" x14ac:dyDescent="0.25">
      <c r="C10" s="119" t="s">
        <v>64</v>
      </c>
      <c r="D10" s="119"/>
      <c r="E10" s="119"/>
      <c r="F10" s="119"/>
      <c r="J10" s="20" t="s">
        <v>65</v>
      </c>
      <c r="K10" s="21" t="s">
        <v>66</v>
      </c>
    </row>
    <row r="11" spans="1:43" ht="15.75" x14ac:dyDescent="0.25">
      <c r="C11" s="57" t="s">
        <v>67</v>
      </c>
      <c r="D11" s="14"/>
      <c r="E11" s="14"/>
      <c r="F11" s="14"/>
      <c r="J11" s="20" t="s">
        <v>68</v>
      </c>
      <c r="K11" s="21"/>
    </row>
    <row r="12" spans="1:43" x14ac:dyDescent="0.25">
      <c r="C12" s="57" t="s">
        <v>69</v>
      </c>
      <c r="D12" s="14"/>
      <c r="E12" s="14"/>
      <c r="F12" s="14"/>
      <c r="J12" s="20" t="s">
        <v>70</v>
      </c>
      <c r="K12" s="22"/>
    </row>
    <row r="13" spans="1:43" x14ac:dyDescent="0.25">
      <c r="C13" s="57" t="s">
        <v>71</v>
      </c>
      <c r="D13" s="14"/>
      <c r="E13" s="14"/>
      <c r="F13" s="14"/>
    </row>
    <row r="14" spans="1:43" x14ac:dyDescent="0.25">
      <c r="C14" s="57" t="s">
        <v>72</v>
      </c>
      <c r="D14" s="14"/>
      <c r="E14" s="14"/>
      <c r="F14" s="14"/>
    </row>
    <row r="15" spans="1:43" x14ac:dyDescent="0.25">
      <c r="C15" s="57" t="s">
        <v>73</v>
      </c>
      <c r="D15" s="14"/>
      <c r="E15" s="14"/>
      <c r="F15" s="14"/>
    </row>
    <row r="16" spans="1:43" ht="138.75" customHeight="1" x14ac:dyDescent="0.25">
      <c r="C16" s="119" t="s">
        <v>74</v>
      </c>
      <c r="D16" s="120"/>
      <c r="E16" s="120"/>
      <c r="F16" s="120"/>
      <c r="I16" s="17"/>
      <c r="J16" s="17"/>
      <c r="K16" s="17"/>
      <c r="L16" s="17"/>
      <c r="M16" s="17"/>
      <c r="N16" s="17"/>
    </row>
    <row r="17" spans="3:14" x14ac:dyDescent="0.25">
      <c r="I17" s="121" t="s">
        <v>75</v>
      </c>
      <c r="J17" s="121"/>
      <c r="K17" s="121"/>
      <c r="L17" s="121"/>
      <c r="M17" s="121"/>
      <c r="N17" s="121"/>
    </row>
    <row r="18" spans="3:14" x14ac:dyDescent="0.25">
      <c r="C18" s="2" t="s">
        <v>57</v>
      </c>
      <c r="D18" s="2" t="s">
        <v>76</v>
      </c>
      <c r="E18" s="2" t="s">
        <v>77</v>
      </c>
      <c r="F18" s="2" t="s">
        <v>78</v>
      </c>
      <c r="I18" s="2" t="s">
        <v>57</v>
      </c>
      <c r="J18" s="2" t="s">
        <v>76</v>
      </c>
      <c r="K18" s="2" t="s">
        <v>77</v>
      </c>
      <c r="L18" s="2" t="s">
        <v>79</v>
      </c>
      <c r="M18" s="2" t="s">
        <v>80</v>
      </c>
      <c r="N18" s="2" t="s">
        <v>81</v>
      </c>
    </row>
    <row r="19" spans="3:14" ht="45" x14ac:dyDescent="0.25">
      <c r="C19" s="3" t="s">
        <v>60</v>
      </c>
      <c r="D19" s="3" t="s">
        <v>82</v>
      </c>
      <c r="E19" s="3" t="s">
        <v>83</v>
      </c>
      <c r="F19" s="3" t="s">
        <v>84</v>
      </c>
      <c r="I19" s="3" t="s">
        <v>60</v>
      </c>
      <c r="J19" s="3" t="s">
        <v>82</v>
      </c>
      <c r="K19" s="3" t="s">
        <v>85</v>
      </c>
      <c r="L19" s="3" t="s">
        <v>86</v>
      </c>
      <c r="M19" s="3" t="s">
        <v>87</v>
      </c>
      <c r="N19" s="3" t="s">
        <v>88</v>
      </c>
    </row>
    <row r="20" spans="3:14" ht="45" x14ac:dyDescent="0.25">
      <c r="C20" s="3" t="s">
        <v>60</v>
      </c>
      <c r="D20" s="3" t="s">
        <v>89</v>
      </c>
      <c r="E20" s="3" t="s">
        <v>90</v>
      </c>
      <c r="F20" s="3" t="s">
        <v>91</v>
      </c>
      <c r="I20" s="3" t="s">
        <v>60</v>
      </c>
      <c r="J20" s="3" t="s">
        <v>92</v>
      </c>
      <c r="K20" s="3" t="s">
        <v>90</v>
      </c>
      <c r="L20" s="3" t="s">
        <v>93</v>
      </c>
      <c r="M20" s="3" t="s">
        <v>94</v>
      </c>
      <c r="N20" s="3" t="s">
        <v>95</v>
      </c>
    </row>
    <row r="21" spans="3:14" ht="45" x14ac:dyDescent="0.25">
      <c r="C21" s="3" t="s">
        <v>60</v>
      </c>
      <c r="D21" s="3" t="s">
        <v>96</v>
      </c>
      <c r="E21" s="3" t="s">
        <v>83</v>
      </c>
      <c r="F21" s="3" t="s">
        <v>97</v>
      </c>
      <c r="I21" s="3" t="s">
        <v>60</v>
      </c>
      <c r="J21" s="3" t="s">
        <v>96</v>
      </c>
      <c r="K21" s="3" t="s">
        <v>85</v>
      </c>
      <c r="L21" s="3" t="s">
        <v>98</v>
      </c>
      <c r="M21" s="3" t="s">
        <v>99</v>
      </c>
      <c r="N21" s="3" t="s">
        <v>100</v>
      </c>
    </row>
    <row r="22" spans="3:14" ht="45" x14ac:dyDescent="0.25">
      <c r="C22" s="3" t="s">
        <v>60</v>
      </c>
      <c r="D22" s="3" t="s">
        <v>101</v>
      </c>
      <c r="E22" s="3" t="s">
        <v>90</v>
      </c>
      <c r="F22" s="3" t="s">
        <v>102</v>
      </c>
      <c r="I22" s="3" t="s">
        <v>60</v>
      </c>
      <c r="J22" s="3" t="s">
        <v>103</v>
      </c>
      <c r="K22" s="3" t="s">
        <v>90</v>
      </c>
      <c r="L22" s="3" t="s">
        <v>104</v>
      </c>
      <c r="M22" s="3" t="s">
        <v>105</v>
      </c>
      <c r="N22" s="3" t="s">
        <v>106</v>
      </c>
    </row>
    <row r="23" spans="3:14" ht="30" x14ac:dyDescent="0.25">
      <c r="C23" s="3" t="s">
        <v>60</v>
      </c>
      <c r="D23" s="3" t="s">
        <v>103</v>
      </c>
      <c r="E23" s="3" t="s">
        <v>90</v>
      </c>
      <c r="F23" s="3" t="s">
        <v>107</v>
      </c>
      <c r="I23" s="3" t="s">
        <v>60</v>
      </c>
      <c r="J23" s="3" t="s">
        <v>108</v>
      </c>
      <c r="K23" s="3" t="s">
        <v>109</v>
      </c>
      <c r="L23" s="3" t="s">
        <v>110</v>
      </c>
      <c r="M23" s="3" t="s">
        <v>111</v>
      </c>
      <c r="N23" s="3" t="s">
        <v>112</v>
      </c>
    </row>
    <row r="24" spans="3:14" ht="45" x14ac:dyDescent="0.25">
      <c r="C24" s="3" t="s">
        <v>60</v>
      </c>
      <c r="D24" s="3" t="s">
        <v>108</v>
      </c>
      <c r="E24" s="3" t="s">
        <v>109</v>
      </c>
      <c r="F24" s="3" t="s">
        <v>113</v>
      </c>
      <c r="I24" s="3" t="s">
        <v>62</v>
      </c>
      <c r="J24" s="3" t="s">
        <v>114</v>
      </c>
      <c r="K24" s="3" t="s">
        <v>115</v>
      </c>
      <c r="L24" s="3" t="s">
        <v>116</v>
      </c>
      <c r="M24" s="3" t="s">
        <v>117</v>
      </c>
      <c r="N24" s="3" t="s">
        <v>118</v>
      </c>
    </row>
    <row r="25" spans="3:14" ht="45" x14ac:dyDescent="0.25">
      <c r="C25" s="3" t="s">
        <v>62</v>
      </c>
      <c r="D25" s="3" t="s">
        <v>119</v>
      </c>
      <c r="E25" s="3" t="s">
        <v>115</v>
      </c>
      <c r="F25" s="3" t="s">
        <v>120</v>
      </c>
      <c r="I25" s="3" t="s">
        <v>62</v>
      </c>
      <c r="J25" s="3" t="s">
        <v>121</v>
      </c>
      <c r="K25" s="3" t="s">
        <v>115</v>
      </c>
      <c r="L25" s="3" t="s">
        <v>122</v>
      </c>
      <c r="M25" s="3" t="s">
        <v>123</v>
      </c>
      <c r="N25" s="3" t="s">
        <v>124</v>
      </c>
    </row>
    <row r="26" spans="3:14" ht="45" x14ac:dyDescent="0.25">
      <c r="C26" s="3" t="s">
        <v>62</v>
      </c>
      <c r="D26" s="3" t="s">
        <v>121</v>
      </c>
      <c r="E26" s="3" t="s">
        <v>115</v>
      </c>
      <c r="F26" s="3" t="s">
        <v>125</v>
      </c>
      <c r="I26" s="3" t="s">
        <v>62</v>
      </c>
      <c r="J26" s="3" t="s">
        <v>126</v>
      </c>
      <c r="K26" s="3" t="s">
        <v>115</v>
      </c>
      <c r="L26" s="3" t="s">
        <v>127</v>
      </c>
      <c r="M26" s="3" t="s">
        <v>128</v>
      </c>
      <c r="N26" s="3" t="s">
        <v>129</v>
      </c>
    </row>
    <row r="27" spans="3:14" ht="45" x14ac:dyDescent="0.25">
      <c r="C27" s="3" t="s">
        <v>62</v>
      </c>
      <c r="D27" s="3" t="s">
        <v>126</v>
      </c>
      <c r="E27" s="3" t="s">
        <v>115</v>
      </c>
      <c r="F27" s="3" t="s">
        <v>130</v>
      </c>
      <c r="I27" s="3" t="s">
        <v>62</v>
      </c>
      <c r="J27" s="3" t="s">
        <v>131</v>
      </c>
      <c r="K27" s="3" t="s">
        <v>132</v>
      </c>
      <c r="L27" s="3" t="s">
        <v>133</v>
      </c>
      <c r="M27" s="3" t="s">
        <v>134</v>
      </c>
      <c r="N27" s="3" t="s">
        <v>135</v>
      </c>
    </row>
    <row r="28" spans="3:14" ht="60" x14ac:dyDescent="0.25">
      <c r="C28" s="3" t="s">
        <v>62</v>
      </c>
      <c r="D28" s="3" t="s">
        <v>131</v>
      </c>
      <c r="E28" s="3" t="s">
        <v>132</v>
      </c>
      <c r="F28" s="3" t="s">
        <v>136</v>
      </c>
      <c r="I28" s="3" t="s">
        <v>62</v>
      </c>
      <c r="J28" s="3" t="s">
        <v>137</v>
      </c>
      <c r="K28" s="3" t="s">
        <v>115</v>
      </c>
      <c r="L28" s="3" t="s">
        <v>138</v>
      </c>
      <c r="M28" s="3" t="s">
        <v>139</v>
      </c>
      <c r="N28" s="3" t="s">
        <v>140</v>
      </c>
    </row>
    <row r="29" spans="3:14" ht="75" x14ac:dyDescent="0.25">
      <c r="C29" s="3" t="s">
        <v>62</v>
      </c>
      <c r="D29" s="3" t="s">
        <v>141</v>
      </c>
      <c r="E29" s="3" t="s">
        <v>115</v>
      </c>
      <c r="F29" s="3" t="s">
        <v>142</v>
      </c>
      <c r="I29" s="3" t="s">
        <v>65</v>
      </c>
      <c r="J29" s="3" t="s">
        <v>143</v>
      </c>
      <c r="K29" s="3" t="s">
        <v>144</v>
      </c>
      <c r="L29" s="3" t="s">
        <v>145</v>
      </c>
      <c r="M29" s="3" t="s">
        <v>146</v>
      </c>
      <c r="N29" s="3" t="s">
        <v>147</v>
      </c>
    </row>
    <row r="30" spans="3:14" ht="50.25" customHeight="1" x14ac:dyDescent="0.25">
      <c r="C30" s="3" t="s">
        <v>65</v>
      </c>
      <c r="D30" s="3" t="s">
        <v>148</v>
      </c>
      <c r="E30" s="3" t="s">
        <v>90</v>
      </c>
      <c r="F30" s="3" t="s">
        <v>149</v>
      </c>
      <c r="I30" s="3" t="s">
        <v>65</v>
      </c>
      <c r="J30" s="3" t="s">
        <v>148</v>
      </c>
      <c r="K30" s="3" t="s">
        <v>90</v>
      </c>
      <c r="L30" s="3" t="s">
        <v>150</v>
      </c>
      <c r="M30" s="3" t="s">
        <v>151</v>
      </c>
      <c r="N30" s="3" t="s">
        <v>152</v>
      </c>
    </row>
    <row r="31" spans="3:14" ht="45" x14ac:dyDescent="0.25">
      <c r="C31" s="3" t="s">
        <v>65</v>
      </c>
      <c r="D31" s="3" t="s">
        <v>153</v>
      </c>
      <c r="E31" s="3" t="s">
        <v>109</v>
      </c>
      <c r="F31" s="3" t="s">
        <v>154</v>
      </c>
      <c r="I31" s="3" t="s">
        <v>65</v>
      </c>
      <c r="J31" s="3" t="s">
        <v>153</v>
      </c>
      <c r="K31" s="3" t="s">
        <v>109</v>
      </c>
      <c r="L31" s="3" t="s">
        <v>155</v>
      </c>
      <c r="M31" s="3" t="s">
        <v>156</v>
      </c>
      <c r="N31" s="3" t="s">
        <v>157</v>
      </c>
    </row>
    <row r="32" spans="3:14" ht="45" x14ac:dyDescent="0.25">
      <c r="C32" s="3" t="s">
        <v>65</v>
      </c>
      <c r="D32" s="3" t="s">
        <v>143</v>
      </c>
      <c r="E32" s="3" t="s">
        <v>144</v>
      </c>
      <c r="F32" s="3" t="s">
        <v>158</v>
      </c>
      <c r="I32" s="3" t="s">
        <v>65</v>
      </c>
      <c r="J32" s="3" t="s">
        <v>159</v>
      </c>
      <c r="K32" s="3" t="s">
        <v>90</v>
      </c>
      <c r="L32" s="3" t="s">
        <v>160</v>
      </c>
      <c r="M32" s="3" t="s">
        <v>161</v>
      </c>
      <c r="N32" s="3" t="s">
        <v>162</v>
      </c>
    </row>
    <row r="33" spans="3:21" ht="75" x14ac:dyDescent="0.25">
      <c r="C33" s="3" t="s">
        <v>65</v>
      </c>
      <c r="D33" s="3" t="s">
        <v>159</v>
      </c>
      <c r="E33" s="3" t="s">
        <v>90</v>
      </c>
      <c r="F33" s="3" t="s">
        <v>163</v>
      </c>
      <c r="I33" s="3" t="s">
        <v>65</v>
      </c>
      <c r="J33" s="3" t="s">
        <v>164</v>
      </c>
      <c r="K33" s="3" t="s">
        <v>115</v>
      </c>
      <c r="L33" s="3" t="s">
        <v>165</v>
      </c>
      <c r="M33" s="3" t="s">
        <v>166</v>
      </c>
      <c r="N33" s="3" t="s">
        <v>167</v>
      </c>
    </row>
    <row r="34" spans="3:21" ht="30" x14ac:dyDescent="0.25">
      <c r="C34" s="3" t="s">
        <v>65</v>
      </c>
      <c r="D34" s="3" t="s">
        <v>164</v>
      </c>
      <c r="E34" s="3" t="s">
        <v>115</v>
      </c>
      <c r="F34" s="3" t="s">
        <v>168</v>
      </c>
      <c r="I34" s="3" t="s">
        <v>65</v>
      </c>
      <c r="J34" s="3" t="s">
        <v>169</v>
      </c>
      <c r="K34" s="3" t="s">
        <v>115</v>
      </c>
      <c r="L34" s="3" t="s">
        <v>170</v>
      </c>
      <c r="M34" s="3" t="s">
        <v>171</v>
      </c>
      <c r="N34" s="3" t="s">
        <v>172</v>
      </c>
    </row>
    <row r="35" spans="3:21" ht="45" x14ac:dyDescent="0.25">
      <c r="C35" s="3" t="s">
        <v>65</v>
      </c>
      <c r="D35" s="3" t="s">
        <v>173</v>
      </c>
      <c r="E35" s="3" t="s">
        <v>90</v>
      </c>
      <c r="F35" s="3" t="s">
        <v>174</v>
      </c>
      <c r="I35" s="3" t="s">
        <v>65</v>
      </c>
      <c r="J35" s="3" t="s">
        <v>173</v>
      </c>
      <c r="K35" s="3" t="s">
        <v>90</v>
      </c>
      <c r="L35" s="3" t="s">
        <v>175</v>
      </c>
      <c r="M35" s="3" t="s">
        <v>176</v>
      </c>
      <c r="N35" s="3" t="s">
        <v>177</v>
      </c>
    </row>
    <row r="36" spans="3:21" ht="45" x14ac:dyDescent="0.25">
      <c r="C36" s="3" t="s">
        <v>65</v>
      </c>
      <c r="D36" s="3" t="s">
        <v>169</v>
      </c>
      <c r="E36" s="3" t="s">
        <v>115</v>
      </c>
      <c r="F36" s="3" t="s">
        <v>178</v>
      </c>
      <c r="I36" s="3" t="s">
        <v>68</v>
      </c>
      <c r="J36" s="3" t="s">
        <v>179</v>
      </c>
      <c r="K36" s="3" t="s">
        <v>90</v>
      </c>
      <c r="L36" s="3" t="s">
        <v>180</v>
      </c>
      <c r="M36" s="3" t="s">
        <v>181</v>
      </c>
      <c r="N36" s="3" t="s">
        <v>177</v>
      </c>
    </row>
    <row r="37" spans="3:21" ht="30" x14ac:dyDescent="0.25">
      <c r="C37" s="3" t="s">
        <v>68</v>
      </c>
      <c r="D37" s="3" t="s">
        <v>179</v>
      </c>
      <c r="E37" s="3" t="s">
        <v>90</v>
      </c>
      <c r="F37" s="3" t="s">
        <v>182</v>
      </c>
      <c r="I37" s="3" t="s">
        <v>68</v>
      </c>
      <c r="J37" s="3" t="s">
        <v>183</v>
      </c>
      <c r="K37" s="3" t="s">
        <v>184</v>
      </c>
      <c r="L37" s="3" t="s">
        <v>185</v>
      </c>
      <c r="M37" s="3" t="s">
        <v>186</v>
      </c>
      <c r="N37" s="3" t="s">
        <v>187</v>
      </c>
    </row>
    <row r="38" spans="3:21" ht="30" x14ac:dyDescent="0.25">
      <c r="C38" s="3" t="s">
        <v>68</v>
      </c>
      <c r="D38" s="3" t="s">
        <v>183</v>
      </c>
      <c r="E38" s="3" t="s">
        <v>184</v>
      </c>
      <c r="F38" s="3" t="s">
        <v>188</v>
      </c>
    </row>
    <row r="39" spans="3:21" x14ac:dyDescent="0.25">
      <c r="C39" s="3" t="s">
        <v>70</v>
      </c>
      <c r="D39" s="3" t="s">
        <v>70</v>
      </c>
      <c r="E39" s="3"/>
      <c r="F39" s="3"/>
    </row>
    <row r="40" spans="3:21" ht="15.75" thickBot="1" x14ac:dyDescent="0.3"/>
    <row r="41" spans="3:21" s="36" customFormat="1" ht="21" customHeight="1" thickBot="1" x14ac:dyDescent="0.25">
      <c r="C41" s="73" t="s">
        <v>10</v>
      </c>
      <c r="D41" s="74"/>
      <c r="E41" s="75"/>
      <c r="F41" s="50" t="s">
        <v>11</v>
      </c>
      <c r="G41" s="97" t="s">
        <v>12</v>
      </c>
      <c r="H41" s="74"/>
      <c r="I41" s="74"/>
      <c r="J41" s="74"/>
      <c r="K41" s="74"/>
      <c r="L41" s="74"/>
      <c r="M41" s="74"/>
      <c r="N41" s="75"/>
      <c r="O41" s="50" t="s">
        <v>13</v>
      </c>
      <c r="P41" s="97" t="s">
        <v>14</v>
      </c>
      <c r="Q41" s="74"/>
      <c r="R41" s="74"/>
      <c r="S41" s="74"/>
      <c r="T41" s="75"/>
      <c r="U41" s="51">
        <v>1</v>
      </c>
    </row>
    <row r="42" spans="3:21" s="36" customFormat="1" ht="14.25" x14ac:dyDescent="0.2"/>
    <row r="43" spans="3:21" s="36" customFormat="1" ht="14.25" x14ac:dyDescent="0.2">
      <c r="C43" s="52" t="s">
        <v>15</v>
      </c>
    </row>
    <row r="44" spans="3:21" s="36" customFormat="1" ht="14.25" x14ac:dyDescent="0.2">
      <c r="C44" s="52" t="s">
        <v>16</v>
      </c>
    </row>
  </sheetData>
  <mergeCells count="13">
    <mergeCell ref="C41:E41"/>
    <mergeCell ref="G41:N41"/>
    <mergeCell ref="P41:T41"/>
    <mergeCell ref="B2:C5"/>
    <mergeCell ref="C16:F16"/>
    <mergeCell ref="C8:F9"/>
    <mergeCell ref="C10:F10"/>
    <mergeCell ref="I17:N17"/>
    <mergeCell ref="D2:M5"/>
    <mergeCell ref="N2:O2"/>
    <mergeCell ref="N3:O3"/>
    <mergeCell ref="N4:O4"/>
    <mergeCell ref="N5:O5"/>
  </mergeCells>
  <pageMargins left="0.7" right="0.7" top="0.75" bottom="0.75" header="0.3" footer="0.3"/>
  <pageSetup paperSize="9" orientation="portrait" horizontalDpi="4294967293" verticalDpi="0"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4756-867B-43EC-829D-F457FB3A2AEF}">
  <dimension ref="A1:AC16"/>
  <sheetViews>
    <sheetView showGridLines="0" zoomScale="98" zoomScaleNormal="98" workbookViewId="0"/>
  </sheetViews>
  <sheetFormatPr baseColWidth="10" defaultColWidth="11.42578125" defaultRowHeight="15" x14ac:dyDescent="0.25"/>
  <cols>
    <col min="1" max="1" width="8.85546875" customWidth="1"/>
    <col min="2" max="2" width="17.42578125" customWidth="1"/>
    <col min="3" max="3" width="21.42578125" customWidth="1"/>
    <col min="4" max="4" width="28.42578125" customWidth="1"/>
    <col min="5" max="5" width="21.140625" customWidth="1"/>
    <col min="6" max="6" width="18.5703125" customWidth="1"/>
    <col min="7" max="7" width="24.42578125" customWidth="1"/>
    <col min="8" max="8" width="20" customWidth="1"/>
    <col min="9" max="9" width="28.42578125" customWidth="1"/>
    <col min="10" max="10" width="23.140625" customWidth="1"/>
    <col min="11" max="11" width="27.5703125" customWidth="1"/>
    <col min="12" max="12" width="34.42578125" customWidth="1"/>
    <col min="13" max="13" width="30.42578125" customWidth="1"/>
    <col min="14" max="14" width="22.42578125" customWidth="1"/>
    <col min="15" max="15" width="38.140625" customWidth="1"/>
    <col min="16" max="16" width="29.5703125" customWidth="1"/>
    <col min="17" max="17" width="35.140625" customWidth="1"/>
    <col min="18" max="18" width="26.140625" customWidth="1"/>
    <col min="19" max="19" width="14.85546875" customWidth="1"/>
    <col min="20" max="20" width="25.140625" customWidth="1"/>
    <col min="21" max="22" width="29.5703125" customWidth="1"/>
    <col min="23" max="23" width="40.42578125" customWidth="1"/>
    <col min="24" max="24" width="41.140625" customWidth="1"/>
    <col min="28" max="28" width="17.42578125" customWidth="1"/>
    <col min="29" max="29" width="15.85546875" customWidth="1"/>
  </cols>
  <sheetData>
    <row r="1" spans="1:29" ht="7.9" customHeight="1" thickBot="1" x14ac:dyDescent="0.3"/>
    <row r="2" spans="1:29" ht="21.75" customHeight="1" x14ac:dyDescent="0.25">
      <c r="B2" s="76" t="s">
        <v>54</v>
      </c>
      <c r="C2" s="133"/>
      <c r="D2" s="125" t="s">
        <v>189</v>
      </c>
      <c r="E2" s="126"/>
      <c r="F2" s="126"/>
      <c r="G2" s="126"/>
      <c r="H2" s="126"/>
      <c r="I2" s="126"/>
      <c r="J2" s="126"/>
      <c r="K2" s="126"/>
      <c r="L2" s="126"/>
      <c r="M2" s="126"/>
      <c r="N2" s="126"/>
      <c r="O2" s="126"/>
      <c r="P2" s="126"/>
      <c r="Q2" s="126"/>
      <c r="R2" s="126"/>
      <c r="S2" s="126"/>
      <c r="T2" s="126"/>
      <c r="U2" s="126"/>
      <c r="V2" s="126"/>
      <c r="W2" s="127"/>
      <c r="X2" s="113" t="s">
        <v>300</v>
      </c>
      <c r="Y2" s="114"/>
    </row>
    <row r="3" spans="1:29" ht="21.75" customHeight="1" x14ac:dyDescent="0.25">
      <c r="B3" s="78"/>
      <c r="C3" s="134"/>
      <c r="D3" s="128"/>
      <c r="E3" s="122"/>
      <c r="F3" s="122"/>
      <c r="G3" s="122"/>
      <c r="H3" s="122"/>
      <c r="I3" s="122"/>
      <c r="J3" s="122"/>
      <c r="K3" s="122"/>
      <c r="L3" s="122"/>
      <c r="M3" s="122"/>
      <c r="N3" s="122"/>
      <c r="O3" s="122"/>
      <c r="P3" s="122"/>
      <c r="Q3" s="122"/>
      <c r="R3" s="122"/>
      <c r="S3" s="122"/>
      <c r="T3" s="122"/>
      <c r="U3" s="122"/>
      <c r="V3" s="122"/>
      <c r="W3" s="129"/>
      <c r="X3" s="115" t="s">
        <v>3</v>
      </c>
      <c r="Y3" s="116"/>
    </row>
    <row r="4" spans="1:29" ht="21.75" customHeight="1" x14ac:dyDescent="0.25">
      <c r="B4" s="78"/>
      <c r="C4" s="134"/>
      <c r="D4" s="128"/>
      <c r="E4" s="122"/>
      <c r="F4" s="122"/>
      <c r="G4" s="122"/>
      <c r="H4" s="122"/>
      <c r="I4" s="122"/>
      <c r="J4" s="122"/>
      <c r="K4" s="122"/>
      <c r="L4" s="122"/>
      <c r="M4" s="122"/>
      <c r="N4" s="122"/>
      <c r="O4" s="122"/>
      <c r="P4" s="122"/>
      <c r="Q4" s="122"/>
      <c r="R4" s="122"/>
      <c r="S4" s="122"/>
      <c r="T4" s="122"/>
      <c r="U4" s="122"/>
      <c r="V4" s="122"/>
      <c r="W4" s="129"/>
      <c r="X4" s="115" t="s">
        <v>4</v>
      </c>
      <c r="Y4" s="116"/>
    </row>
    <row r="5" spans="1:29" ht="21.75" customHeight="1" thickBot="1" x14ac:dyDescent="0.3">
      <c r="A5" s="72"/>
      <c r="B5" s="80"/>
      <c r="C5" s="135"/>
      <c r="D5" s="130"/>
      <c r="E5" s="131"/>
      <c r="F5" s="131"/>
      <c r="G5" s="131"/>
      <c r="H5" s="131"/>
      <c r="I5" s="131"/>
      <c r="J5" s="131"/>
      <c r="K5" s="131"/>
      <c r="L5" s="131"/>
      <c r="M5" s="131"/>
      <c r="N5" s="131"/>
      <c r="O5" s="131"/>
      <c r="P5" s="131"/>
      <c r="Q5" s="131"/>
      <c r="R5" s="131"/>
      <c r="S5" s="131"/>
      <c r="T5" s="131"/>
      <c r="U5" s="131"/>
      <c r="V5" s="131"/>
      <c r="W5" s="132"/>
      <c r="X5" s="117" t="s">
        <v>19</v>
      </c>
      <c r="Y5" s="118"/>
    </row>
    <row r="7" spans="1:29" s="15" customFormat="1" ht="15" customHeight="1" thickBot="1" x14ac:dyDescent="0.3">
      <c r="B7" s="70" t="s">
        <v>57</v>
      </c>
      <c r="C7" s="70" t="s">
        <v>76</v>
      </c>
      <c r="D7" s="70" t="s">
        <v>77</v>
      </c>
      <c r="E7" s="70" t="s">
        <v>79</v>
      </c>
      <c r="F7" s="70" t="s">
        <v>80</v>
      </c>
      <c r="G7" s="70" t="s">
        <v>190</v>
      </c>
      <c r="H7" s="70" t="s">
        <v>191</v>
      </c>
      <c r="I7" s="70" t="s">
        <v>192</v>
      </c>
      <c r="J7" s="70" t="s">
        <v>193</v>
      </c>
      <c r="K7" s="70" t="s">
        <v>194</v>
      </c>
      <c r="L7" s="70" t="s">
        <v>195</v>
      </c>
      <c r="M7" s="70" t="s">
        <v>196</v>
      </c>
      <c r="N7" s="70" t="s">
        <v>197</v>
      </c>
      <c r="O7" s="70" t="s">
        <v>198</v>
      </c>
      <c r="P7" s="70" t="s">
        <v>199</v>
      </c>
      <c r="Q7" s="70" t="s">
        <v>200</v>
      </c>
      <c r="R7" s="70" t="s">
        <v>201</v>
      </c>
      <c r="S7" s="70" t="s">
        <v>202</v>
      </c>
      <c r="T7" s="70" t="s">
        <v>203</v>
      </c>
      <c r="U7" s="70" t="s">
        <v>204</v>
      </c>
      <c r="V7" s="70" t="s">
        <v>205</v>
      </c>
      <c r="W7" s="70" t="s">
        <v>206</v>
      </c>
      <c r="X7" s="70" t="s">
        <v>207</v>
      </c>
      <c r="AB7" s="123" t="s">
        <v>208</v>
      </c>
      <c r="AC7" s="124"/>
    </row>
    <row r="8" spans="1:29" ht="60" x14ac:dyDescent="0.25">
      <c r="B8" s="3" t="s">
        <v>70</v>
      </c>
      <c r="C8" s="3" t="s">
        <v>70</v>
      </c>
      <c r="D8" s="3" t="s">
        <v>71</v>
      </c>
      <c r="E8" s="3" t="s">
        <v>209</v>
      </c>
      <c r="F8" s="3" t="s">
        <v>210</v>
      </c>
      <c r="G8" s="3" t="s">
        <v>61</v>
      </c>
      <c r="H8" s="3" t="s">
        <v>211</v>
      </c>
      <c r="I8" s="3" t="s">
        <v>212</v>
      </c>
      <c r="J8" s="12">
        <v>3</v>
      </c>
      <c r="K8" s="12">
        <v>5</v>
      </c>
      <c r="L8" s="12">
        <v>3</v>
      </c>
      <c r="M8" s="12">
        <v>5</v>
      </c>
      <c r="N8" s="12">
        <v>3</v>
      </c>
      <c r="O8" s="12">
        <v>3</v>
      </c>
      <c r="P8" s="12">
        <v>3</v>
      </c>
      <c r="Q8" s="12">
        <v>3</v>
      </c>
      <c r="R8" s="12">
        <v>3</v>
      </c>
      <c r="S8" s="34">
        <f>(SUM(J8:R11))</f>
        <v>110</v>
      </c>
      <c r="T8" s="35" t="str">
        <f t="shared" ref="T8:T11" si="0">IF(S8&lt;=15,$AC$9,IF(S8&lt;=30,$AC$10,$AC$11))</f>
        <v>Significativo</v>
      </c>
      <c r="U8" s="15" t="s">
        <v>213</v>
      </c>
      <c r="V8" s="15" t="s">
        <v>214</v>
      </c>
      <c r="W8" s="15"/>
      <c r="X8" s="15"/>
      <c r="AB8" s="8" t="s">
        <v>215</v>
      </c>
      <c r="AC8" s="8" t="s">
        <v>203</v>
      </c>
    </row>
    <row r="9" spans="1:29" ht="75" x14ac:dyDescent="0.25">
      <c r="B9" s="3" t="s">
        <v>70</v>
      </c>
      <c r="C9" s="3" t="s">
        <v>70</v>
      </c>
      <c r="D9" s="3" t="s">
        <v>71</v>
      </c>
      <c r="E9" s="3" t="s">
        <v>216</v>
      </c>
      <c r="F9" s="3" t="s">
        <v>210</v>
      </c>
      <c r="G9" s="3" t="s">
        <v>61</v>
      </c>
      <c r="H9" s="3" t="s">
        <v>217</v>
      </c>
      <c r="I9" s="3" t="s">
        <v>218</v>
      </c>
      <c r="J9" s="12">
        <v>3</v>
      </c>
      <c r="K9" s="12">
        <v>3</v>
      </c>
      <c r="L9" s="12">
        <v>1</v>
      </c>
      <c r="M9" s="12">
        <v>5</v>
      </c>
      <c r="N9" s="12">
        <v>5</v>
      </c>
      <c r="O9" s="12">
        <v>1</v>
      </c>
      <c r="P9" s="12">
        <v>1</v>
      </c>
      <c r="Q9" s="12">
        <v>1</v>
      </c>
      <c r="R9" s="16">
        <v>1</v>
      </c>
      <c r="S9" s="34">
        <f>(SUM(J9:R10))</f>
        <v>52</v>
      </c>
      <c r="T9" s="35" t="str">
        <f t="shared" si="0"/>
        <v>Significativo</v>
      </c>
      <c r="U9" s="15"/>
      <c r="V9" s="15"/>
      <c r="W9" s="15"/>
      <c r="X9" s="15"/>
      <c r="AB9" s="67" t="s">
        <v>219</v>
      </c>
      <c r="AC9" s="9" t="s">
        <v>40</v>
      </c>
    </row>
    <row r="10" spans="1:29" ht="45" x14ac:dyDescent="0.25">
      <c r="B10" s="3" t="s">
        <v>70</v>
      </c>
      <c r="C10" s="3" t="s">
        <v>70</v>
      </c>
      <c r="D10" s="3" t="s">
        <v>71</v>
      </c>
      <c r="E10" s="3" t="s">
        <v>220</v>
      </c>
      <c r="F10" s="3" t="s">
        <v>221</v>
      </c>
      <c r="G10" s="3" t="s">
        <v>61</v>
      </c>
      <c r="H10" s="3" t="s">
        <v>222</v>
      </c>
      <c r="I10" s="3" t="s">
        <v>223</v>
      </c>
      <c r="J10" s="12">
        <v>5</v>
      </c>
      <c r="K10" s="12">
        <v>5</v>
      </c>
      <c r="L10" s="12">
        <v>3</v>
      </c>
      <c r="M10" s="12">
        <v>5</v>
      </c>
      <c r="N10" s="12">
        <v>3</v>
      </c>
      <c r="O10" s="12">
        <v>3</v>
      </c>
      <c r="P10" s="12">
        <v>3</v>
      </c>
      <c r="Q10" s="12">
        <v>1</v>
      </c>
      <c r="R10" s="16">
        <v>3</v>
      </c>
      <c r="S10" s="34">
        <f>(SUM(J10:R13))</f>
        <v>58</v>
      </c>
      <c r="T10" s="35" t="str">
        <f t="shared" si="0"/>
        <v>Significativo</v>
      </c>
      <c r="U10" s="15"/>
      <c r="V10" s="15"/>
      <c r="W10" s="15"/>
      <c r="X10" s="15"/>
      <c r="AB10" s="67" t="s">
        <v>224</v>
      </c>
      <c r="AC10" s="10" t="s">
        <v>41</v>
      </c>
    </row>
    <row r="11" spans="1:29" ht="93" customHeight="1" x14ac:dyDescent="0.25">
      <c r="B11" s="3" t="s">
        <v>70</v>
      </c>
      <c r="C11" s="3" t="s">
        <v>70</v>
      </c>
      <c r="D11" s="3" t="s">
        <v>71</v>
      </c>
      <c r="E11" s="3" t="s">
        <v>225</v>
      </c>
      <c r="F11" s="3" t="s">
        <v>226</v>
      </c>
      <c r="G11" s="3" t="s">
        <v>61</v>
      </c>
      <c r="H11" s="3" t="s">
        <v>227</v>
      </c>
      <c r="I11" s="3" t="s">
        <v>228</v>
      </c>
      <c r="J11" s="12">
        <v>3</v>
      </c>
      <c r="K11" s="12">
        <v>5</v>
      </c>
      <c r="L11" s="12">
        <v>3</v>
      </c>
      <c r="M11" s="12">
        <v>5</v>
      </c>
      <c r="N11" s="12">
        <v>1</v>
      </c>
      <c r="O11" s="12">
        <v>3</v>
      </c>
      <c r="P11" s="12">
        <v>3</v>
      </c>
      <c r="Q11" s="12">
        <v>1</v>
      </c>
      <c r="R11" s="16">
        <v>3</v>
      </c>
      <c r="S11" s="34">
        <f>(SUM(J11:R13))</f>
        <v>27</v>
      </c>
      <c r="T11" s="35" t="str">
        <f t="shared" si="0"/>
        <v>Moderado</v>
      </c>
      <c r="U11" s="15"/>
      <c r="V11" s="15"/>
      <c r="W11" s="15"/>
      <c r="X11" s="15"/>
      <c r="AB11" s="67" t="s">
        <v>229</v>
      </c>
      <c r="AC11" s="11" t="s">
        <v>230</v>
      </c>
    </row>
    <row r="12" spans="1:29" ht="15.75" thickBot="1" x14ac:dyDescent="0.3">
      <c r="B12" s="3"/>
      <c r="C12" s="3"/>
      <c r="D12" s="3"/>
      <c r="E12" s="3"/>
      <c r="F12" s="3"/>
      <c r="G12" s="3"/>
      <c r="H12" s="3"/>
      <c r="I12" s="3"/>
      <c r="J12" s="3"/>
      <c r="K12" s="3"/>
      <c r="L12" s="3"/>
      <c r="M12" s="3"/>
      <c r="N12" s="3"/>
    </row>
    <row r="13" spans="1:29" s="36" customFormat="1" ht="21" customHeight="1" thickBot="1" x14ac:dyDescent="0.25">
      <c r="B13" s="73" t="s">
        <v>10</v>
      </c>
      <c r="C13" s="74"/>
      <c r="D13" s="75"/>
      <c r="E13" s="50" t="s">
        <v>11</v>
      </c>
      <c r="F13" s="97" t="s">
        <v>12</v>
      </c>
      <c r="G13" s="74"/>
      <c r="H13" s="74"/>
      <c r="I13" s="74"/>
      <c r="J13" s="74"/>
      <c r="K13" s="74"/>
      <c r="L13" s="74"/>
      <c r="M13" s="75"/>
      <c r="N13" s="50" t="s">
        <v>13</v>
      </c>
      <c r="O13" s="97" t="s">
        <v>14</v>
      </c>
      <c r="P13" s="74"/>
      <c r="Q13" s="74"/>
      <c r="R13" s="74"/>
      <c r="S13" s="75"/>
      <c r="T13" s="51">
        <v>1</v>
      </c>
    </row>
    <row r="14" spans="1:29" s="36" customFormat="1" ht="14.25" x14ac:dyDescent="0.2"/>
    <row r="15" spans="1:29" s="36" customFormat="1" ht="14.25" x14ac:dyDescent="0.2">
      <c r="B15" s="52" t="s">
        <v>15</v>
      </c>
    </row>
    <row r="16" spans="1:29" s="36" customFormat="1" ht="14.25" x14ac:dyDescent="0.2">
      <c r="B16" s="52" t="s">
        <v>16</v>
      </c>
    </row>
  </sheetData>
  <mergeCells count="10">
    <mergeCell ref="B13:D13"/>
    <mergeCell ref="F13:M13"/>
    <mergeCell ref="O13:S13"/>
    <mergeCell ref="D2:W5"/>
    <mergeCell ref="B2:C5"/>
    <mergeCell ref="AB7:AC7"/>
    <mergeCell ref="X2:Y2"/>
    <mergeCell ref="X3:Y3"/>
    <mergeCell ref="X4:Y4"/>
    <mergeCell ref="X5:Y5"/>
  </mergeCells>
  <phoneticPr fontId="19" type="noConversion"/>
  <conditionalFormatting sqref="T8:T11">
    <cfRule type="containsText" dxfId="2" priority="1" operator="containsText" text="Significativo">
      <formula>NOT(ISERROR(SEARCH("Significativo",T8)))</formula>
    </cfRule>
    <cfRule type="containsText" dxfId="1" priority="2" operator="containsText" text="Moderado">
      <formula>NOT(ISERROR(SEARCH("Moderado",T8)))</formula>
    </cfRule>
    <cfRule type="containsText" dxfId="0" priority="3" operator="containsText" text="Significativo">
      <formula>NOT(ISERROR(SEARCH("Significativo",T8)))</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E574502B-21BE-4713-AE0B-1121CCF670A4}">
          <x14:formula1>
            <xm:f>'Ciclo de Vida Procesos'!$C$11:$C$15</xm:f>
          </x14:formula1>
          <xm:sqref>D8:D11</xm:sqref>
        </x14:dataValidation>
        <x14:dataValidation type="list" allowBlank="1" showInputMessage="1" showErrorMessage="1" xr:uid="{73160052-B60B-42D2-8101-9B034A8BFFEC}">
          <x14:formula1>
            <xm:f>'Ciclo de Vida Procesos'!$K$8:$K$10</xm:f>
          </x14:formula1>
          <xm:sqref>G8:G11</xm:sqref>
        </x14:dataValidation>
        <x14:dataValidation type="list" allowBlank="1" showInputMessage="1" showErrorMessage="1" xr:uid="{045986E7-96C4-4B2C-A3E6-83D62316B649}">
          <x14:formula1>
            <xm:f>'Criterios de Valoración'!$C$21:$C$23</xm:f>
          </x14:formula1>
          <xm:sqref>J8:R11</xm:sqref>
        </x14:dataValidation>
        <x14:dataValidation type="list" allowBlank="1" showInputMessage="1" showErrorMessage="1" xr:uid="{9D7C5115-3410-430E-A045-382C4EAD3893}">
          <x14:formula1>
            <xm:f>'Ciclo de Vida Procesos'!$D$19:$D$39</xm:f>
          </x14:formula1>
          <xm:sqref>C8:C11</xm:sqref>
        </x14:dataValidation>
        <x14:dataValidation type="list" allowBlank="1" showInputMessage="1" showErrorMessage="1" xr:uid="{62A25077-7F08-4FEF-8B99-5E897BF3924A}">
          <x14:formula1>
            <xm:f>'Ciclo de Vida Procesos'!$J$8:$J$12</xm:f>
          </x14:formula1>
          <xm:sqref>B8:B11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F7B96-F169-4863-9FEA-E20DB7360CBB}">
  <dimension ref="A1:AQ23"/>
  <sheetViews>
    <sheetView showGridLines="0" zoomScale="118" zoomScaleNormal="118" workbookViewId="0">
      <selection activeCell="U10" sqref="U10"/>
    </sheetView>
  </sheetViews>
  <sheetFormatPr baseColWidth="10" defaultColWidth="11.42578125" defaultRowHeight="15" x14ac:dyDescent="0.25"/>
  <cols>
    <col min="1" max="1" width="8.42578125" customWidth="1"/>
    <col min="2" max="2" width="5.42578125" customWidth="1"/>
    <col min="3" max="3" width="23.140625" customWidth="1"/>
    <col min="4" max="4" width="24.140625" customWidth="1"/>
    <col min="5" max="5" width="22.42578125" customWidth="1"/>
    <col min="6" max="6" width="24.140625" customWidth="1"/>
    <col min="16" max="16" width="34.42578125" customWidth="1"/>
  </cols>
  <sheetData>
    <row r="1" spans="1:43" ht="15.75" thickBot="1" x14ac:dyDescent="0.3"/>
    <row r="2" spans="1:43" ht="26.25" customHeight="1" x14ac:dyDescent="0.25">
      <c r="B2" s="76" t="s">
        <v>54</v>
      </c>
      <c r="C2" s="133"/>
      <c r="D2" s="125" t="s">
        <v>231</v>
      </c>
      <c r="E2" s="126"/>
      <c r="F2" s="126"/>
      <c r="G2" s="126"/>
      <c r="H2" s="126"/>
      <c r="I2" s="126"/>
      <c r="J2" s="126"/>
      <c r="K2" s="126"/>
      <c r="L2" s="126"/>
      <c r="M2" s="126"/>
      <c r="N2" s="126"/>
      <c r="O2" s="127"/>
      <c r="P2" s="113" t="s">
        <v>300</v>
      </c>
      <c r="Q2" s="114"/>
      <c r="R2" s="5"/>
      <c r="S2" s="5"/>
      <c r="T2" s="5"/>
      <c r="U2" s="5"/>
      <c r="V2" s="5"/>
      <c r="W2" s="5"/>
      <c r="X2" s="5"/>
      <c r="Y2" s="5"/>
      <c r="Z2" s="5"/>
      <c r="AA2" s="5"/>
      <c r="AB2" s="5"/>
      <c r="AC2" s="5"/>
      <c r="AD2" s="5"/>
      <c r="AE2" s="5"/>
      <c r="AF2" s="5"/>
      <c r="AG2" s="5"/>
      <c r="AH2" s="5"/>
      <c r="AI2" s="5"/>
      <c r="AJ2" s="5"/>
      <c r="AK2" s="5"/>
      <c r="AL2" s="5"/>
      <c r="AM2" s="5"/>
      <c r="AN2" s="5"/>
      <c r="AO2" s="5"/>
      <c r="AP2" s="5"/>
      <c r="AQ2" s="5"/>
    </row>
    <row r="3" spans="1:43" ht="26.25" customHeight="1" x14ac:dyDescent="0.25">
      <c r="B3" s="78"/>
      <c r="C3" s="134"/>
      <c r="D3" s="128"/>
      <c r="E3" s="122"/>
      <c r="F3" s="122"/>
      <c r="G3" s="122"/>
      <c r="H3" s="122"/>
      <c r="I3" s="122"/>
      <c r="J3" s="122"/>
      <c r="K3" s="122"/>
      <c r="L3" s="122"/>
      <c r="M3" s="122"/>
      <c r="N3" s="122"/>
      <c r="O3" s="129"/>
      <c r="P3" s="115" t="s">
        <v>3</v>
      </c>
      <c r="Q3" s="116"/>
      <c r="R3" s="5"/>
      <c r="S3" s="5"/>
      <c r="T3" s="5"/>
      <c r="U3" s="5"/>
      <c r="V3" s="5"/>
      <c r="W3" s="5"/>
      <c r="X3" s="5"/>
      <c r="Y3" s="5"/>
      <c r="Z3" s="5"/>
      <c r="AA3" s="5"/>
      <c r="AB3" s="5"/>
      <c r="AC3" s="5"/>
      <c r="AD3" s="5"/>
      <c r="AE3" s="5"/>
      <c r="AF3" s="5"/>
      <c r="AG3" s="5"/>
      <c r="AH3" s="5"/>
      <c r="AI3" s="5"/>
      <c r="AJ3" s="5"/>
      <c r="AK3" s="5"/>
      <c r="AL3" s="5"/>
      <c r="AM3" s="5"/>
      <c r="AN3" s="5"/>
      <c r="AO3" s="5"/>
      <c r="AP3" s="5"/>
      <c r="AQ3" s="5"/>
    </row>
    <row r="4" spans="1:43" ht="26.25" customHeight="1" x14ac:dyDescent="0.25">
      <c r="B4" s="78"/>
      <c r="C4" s="134"/>
      <c r="D4" s="128"/>
      <c r="E4" s="122"/>
      <c r="F4" s="122"/>
      <c r="G4" s="122"/>
      <c r="H4" s="122"/>
      <c r="I4" s="122"/>
      <c r="J4" s="122"/>
      <c r="K4" s="122"/>
      <c r="L4" s="122"/>
      <c r="M4" s="122"/>
      <c r="N4" s="122"/>
      <c r="O4" s="129"/>
      <c r="P4" s="115" t="s">
        <v>4</v>
      </c>
      <c r="Q4" s="116"/>
      <c r="R4" s="5"/>
      <c r="S4" s="5"/>
      <c r="T4" s="5"/>
      <c r="U4" s="5"/>
      <c r="V4" s="5"/>
      <c r="W4" s="5"/>
      <c r="X4" s="5"/>
      <c r="Y4" s="5"/>
      <c r="Z4" s="5"/>
      <c r="AA4" s="5"/>
      <c r="AB4" s="5"/>
      <c r="AC4" s="5"/>
      <c r="AD4" s="5"/>
      <c r="AE4" s="5"/>
      <c r="AF4" s="5"/>
      <c r="AG4" s="5"/>
      <c r="AH4" s="5"/>
      <c r="AI4" s="5"/>
      <c r="AJ4" s="5"/>
      <c r="AK4" s="5"/>
      <c r="AL4" s="5"/>
      <c r="AM4" s="5"/>
      <c r="AN4" s="5"/>
      <c r="AO4" s="5"/>
      <c r="AP4" s="5"/>
      <c r="AQ4" s="5"/>
    </row>
    <row r="5" spans="1:43" ht="26.25" customHeight="1" thickBot="1" x14ac:dyDescent="0.3">
      <c r="A5" s="72"/>
      <c r="B5" s="80"/>
      <c r="C5" s="135"/>
      <c r="D5" s="130"/>
      <c r="E5" s="131"/>
      <c r="F5" s="131"/>
      <c r="G5" s="131"/>
      <c r="H5" s="131"/>
      <c r="I5" s="131"/>
      <c r="J5" s="131"/>
      <c r="K5" s="131"/>
      <c r="L5" s="131"/>
      <c r="M5" s="131"/>
      <c r="N5" s="131"/>
      <c r="O5" s="132"/>
      <c r="P5" s="117" t="s">
        <v>19</v>
      </c>
      <c r="Q5" s="118"/>
      <c r="R5" s="5"/>
      <c r="S5" s="5"/>
      <c r="T5" s="5"/>
      <c r="U5" s="5"/>
      <c r="V5" s="5"/>
      <c r="W5" s="5"/>
      <c r="X5" s="5"/>
      <c r="Y5" s="5"/>
      <c r="Z5" s="5"/>
      <c r="AA5" s="5"/>
      <c r="AB5" s="5"/>
      <c r="AC5" s="5"/>
      <c r="AD5" s="5"/>
      <c r="AE5" s="5"/>
      <c r="AF5" s="5"/>
      <c r="AG5" s="5"/>
      <c r="AH5" s="5"/>
      <c r="AI5" s="5"/>
      <c r="AJ5" s="5"/>
      <c r="AK5" s="5"/>
      <c r="AL5" s="5"/>
      <c r="AM5" s="5"/>
      <c r="AN5" s="5"/>
      <c r="AO5" s="5"/>
      <c r="AP5" s="5"/>
      <c r="AQ5" s="5"/>
    </row>
    <row r="6" spans="1:43" ht="15.75" x14ac:dyDescent="0.25">
      <c r="C6" s="4"/>
      <c r="D6" s="7"/>
      <c r="E6" s="7"/>
      <c r="F6" s="6"/>
      <c r="G6" s="6"/>
      <c r="H6" s="5"/>
      <c r="I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15" customHeight="1" x14ac:dyDescent="0.25">
      <c r="B7" s="136" t="s">
        <v>232</v>
      </c>
      <c r="C7" s="136"/>
      <c r="D7" s="136"/>
      <c r="E7" s="136"/>
      <c r="F7" s="136"/>
      <c r="H7" s="136" t="s">
        <v>233</v>
      </c>
      <c r="I7" s="136"/>
      <c r="J7" s="136"/>
      <c r="K7" s="136"/>
      <c r="L7" s="136"/>
      <c r="M7" s="136"/>
      <c r="N7" s="1"/>
      <c r="O7" s="136" t="s">
        <v>234</v>
      </c>
      <c r="P7" s="136"/>
    </row>
    <row r="8" spans="1:43" ht="45" customHeight="1" x14ac:dyDescent="0.25">
      <c r="B8" s="3" t="s">
        <v>235</v>
      </c>
      <c r="C8" s="3" t="s">
        <v>236</v>
      </c>
      <c r="D8" s="3" t="s">
        <v>237</v>
      </c>
      <c r="E8" s="3" t="s">
        <v>238</v>
      </c>
      <c r="F8" s="3" t="s">
        <v>239</v>
      </c>
      <c r="H8" s="137" t="s">
        <v>240</v>
      </c>
      <c r="I8" s="137"/>
      <c r="J8" s="137"/>
      <c r="K8" s="137"/>
      <c r="L8" s="137"/>
      <c r="M8" s="137"/>
      <c r="N8" s="1"/>
      <c r="O8" s="8" t="s">
        <v>241</v>
      </c>
      <c r="P8" s="8" t="s">
        <v>203</v>
      </c>
      <c r="Q8" s="2"/>
    </row>
    <row r="9" spans="1:43" ht="45" customHeight="1" x14ac:dyDescent="0.25">
      <c r="B9" s="12">
        <v>1</v>
      </c>
      <c r="C9" s="3" t="s">
        <v>242</v>
      </c>
      <c r="D9" s="3" t="s">
        <v>243</v>
      </c>
      <c r="E9" s="3" t="s">
        <v>244</v>
      </c>
      <c r="F9" s="3" t="s">
        <v>245</v>
      </c>
      <c r="H9" s="119" t="s">
        <v>246</v>
      </c>
      <c r="I9" s="119"/>
      <c r="J9" s="119"/>
      <c r="K9" s="119"/>
      <c r="L9" s="119"/>
      <c r="M9" s="119"/>
      <c r="N9" s="1"/>
      <c r="O9" s="13" t="s">
        <v>219</v>
      </c>
      <c r="P9" s="9" t="s">
        <v>40</v>
      </c>
      <c r="Q9" s="3"/>
    </row>
    <row r="10" spans="1:43" ht="30" x14ac:dyDescent="0.25">
      <c r="B10" s="12">
        <v>2</v>
      </c>
      <c r="C10" s="3" t="s">
        <v>247</v>
      </c>
      <c r="D10" s="3" t="s">
        <v>248</v>
      </c>
      <c r="E10" s="3" t="s">
        <v>249</v>
      </c>
      <c r="F10" s="3" t="s">
        <v>250</v>
      </c>
      <c r="H10" s="119"/>
      <c r="I10" s="119"/>
      <c r="J10" s="119"/>
      <c r="K10" s="119"/>
      <c r="L10" s="119"/>
      <c r="M10" s="119"/>
      <c r="N10" s="1"/>
      <c r="O10" s="13" t="s">
        <v>224</v>
      </c>
      <c r="P10" s="10" t="s">
        <v>41</v>
      </c>
      <c r="Q10" s="3"/>
    </row>
    <row r="11" spans="1:43" ht="45" x14ac:dyDescent="0.25">
      <c r="B11" s="12">
        <v>3</v>
      </c>
      <c r="C11" s="3" t="s">
        <v>251</v>
      </c>
      <c r="D11" s="3" t="s">
        <v>252</v>
      </c>
      <c r="E11" s="3" t="s">
        <v>253</v>
      </c>
      <c r="F11" s="3" t="s">
        <v>254</v>
      </c>
      <c r="H11" s="119"/>
      <c r="I11" s="119"/>
      <c r="J11" s="119"/>
      <c r="K11" s="119"/>
      <c r="L11" s="119"/>
      <c r="M11" s="119"/>
      <c r="N11" s="1"/>
      <c r="O11" s="13" t="s">
        <v>229</v>
      </c>
      <c r="P11" s="11" t="s">
        <v>230</v>
      </c>
      <c r="Q11" s="3"/>
    </row>
    <row r="12" spans="1:43" ht="30" x14ac:dyDescent="0.25">
      <c r="B12" s="12">
        <v>4</v>
      </c>
      <c r="C12" s="3" t="s">
        <v>255</v>
      </c>
      <c r="D12" s="3" t="s">
        <v>256</v>
      </c>
      <c r="E12" s="3" t="s">
        <v>257</v>
      </c>
      <c r="F12" s="3" t="s">
        <v>258</v>
      </c>
      <c r="H12" s="3"/>
      <c r="I12" s="3"/>
      <c r="J12" s="3"/>
      <c r="K12" s="3"/>
      <c r="L12" s="3"/>
      <c r="M12" s="3"/>
      <c r="N12" s="1"/>
    </row>
    <row r="13" spans="1:43" ht="30" x14ac:dyDescent="0.25">
      <c r="B13" s="12">
        <v>5</v>
      </c>
      <c r="C13" s="3" t="s">
        <v>259</v>
      </c>
      <c r="D13" s="3" t="s">
        <v>260</v>
      </c>
      <c r="E13" s="3" t="s">
        <v>261</v>
      </c>
      <c r="F13" s="3" t="s">
        <v>262</v>
      </c>
      <c r="H13" s="3"/>
      <c r="I13" s="3"/>
      <c r="J13" s="3"/>
      <c r="K13" s="3"/>
      <c r="L13" s="3"/>
      <c r="M13" s="3"/>
      <c r="N13" s="1"/>
    </row>
    <row r="14" spans="1:43" ht="45" x14ac:dyDescent="0.25">
      <c r="B14" s="12">
        <v>6</v>
      </c>
      <c r="C14" s="3" t="s">
        <v>263</v>
      </c>
      <c r="D14" s="3" t="s">
        <v>264</v>
      </c>
      <c r="E14" s="3" t="s">
        <v>265</v>
      </c>
      <c r="F14" s="3" t="s">
        <v>266</v>
      </c>
      <c r="H14" s="3"/>
      <c r="I14" s="3"/>
      <c r="J14" s="3"/>
      <c r="K14" s="3"/>
      <c r="L14" s="3"/>
      <c r="M14" s="3"/>
      <c r="N14" s="1"/>
    </row>
    <row r="15" spans="1:43" ht="48" customHeight="1" x14ac:dyDescent="0.25">
      <c r="B15" s="12">
        <v>7</v>
      </c>
      <c r="C15" s="3" t="s">
        <v>267</v>
      </c>
      <c r="D15" s="3" t="s">
        <v>268</v>
      </c>
      <c r="E15" s="3" t="s">
        <v>269</v>
      </c>
      <c r="F15" s="3" t="s">
        <v>270</v>
      </c>
      <c r="N15" s="1"/>
    </row>
    <row r="16" spans="1:43" ht="45" x14ac:dyDescent="0.25">
      <c r="B16" s="12">
        <v>8</v>
      </c>
      <c r="C16" s="3" t="s">
        <v>271</v>
      </c>
      <c r="D16" s="3" t="s">
        <v>272</v>
      </c>
      <c r="E16" s="3" t="s">
        <v>273</v>
      </c>
      <c r="F16" s="3" t="s">
        <v>274</v>
      </c>
      <c r="N16" s="1"/>
    </row>
    <row r="17" spans="2:20" ht="30" x14ac:dyDescent="0.25">
      <c r="B17" s="12">
        <v>9</v>
      </c>
      <c r="C17" s="3" t="s">
        <v>275</v>
      </c>
      <c r="D17" s="3" t="s">
        <v>276</v>
      </c>
      <c r="E17" s="3" t="s">
        <v>277</v>
      </c>
      <c r="F17" s="3" t="s">
        <v>278</v>
      </c>
      <c r="N17" s="1"/>
    </row>
    <row r="19" spans="2:20" ht="15.75" thickBot="1" x14ac:dyDescent="0.3"/>
    <row r="20" spans="2:20" s="36" customFormat="1" ht="21" customHeight="1" thickBot="1" x14ac:dyDescent="0.25">
      <c r="B20" s="73" t="s">
        <v>10</v>
      </c>
      <c r="C20" s="74"/>
      <c r="D20" s="75"/>
      <c r="E20" s="50" t="s">
        <v>11</v>
      </c>
      <c r="F20" s="97" t="s">
        <v>12</v>
      </c>
      <c r="G20" s="74"/>
      <c r="H20" s="74"/>
      <c r="I20" s="74"/>
      <c r="J20" s="74"/>
      <c r="K20" s="74"/>
      <c r="L20" s="74"/>
      <c r="M20" s="75"/>
      <c r="N20" s="50" t="s">
        <v>13</v>
      </c>
      <c r="O20" s="97" t="s">
        <v>14</v>
      </c>
      <c r="P20" s="74"/>
      <c r="Q20" s="74"/>
      <c r="R20" s="74"/>
      <c r="S20" s="75"/>
      <c r="T20" s="51">
        <v>1</v>
      </c>
    </row>
    <row r="21" spans="2:20" s="36" customFormat="1" ht="14.25" x14ac:dyDescent="0.2"/>
    <row r="22" spans="2:20" s="36" customFormat="1" ht="14.25" x14ac:dyDescent="0.2">
      <c r="B22" s="52" t="s">
        <v>15</v>
      </c>
    </row>
    <row r="23" spans="2:20" s="36" customFormat="1" ht="14.25" x14ac:dyDescent="0.2">
      <c r="B23" s="52" t="s">
        <v>16</v>
      </c>
    </row>
  </sheetData>
  <mergeCells count="14">
    <mergeCell ref="B20:D20"/>
    <mergeCell ref="F20:M20"/>
    <mergeCell ref="O20:S20"/>
    <mergeCell ref="H8:M8"/>
    <mergeCell ref="H9:M11"/>
    <mergeCell ref="O7:P7"/>
    <mergeCell ref="D2:O5"/>
    <mergeCell ref="B2:C5"/>
    <mergeCell ref="B7:F7"/>
    <mergeCell ref="H7:M7"/>
    <mergeCell ref="P2:Q2"/>
    <mergeCell ref="P3:Q3"/>
    <mergeCell ref="P4:Q4"/>
    <mergeCell ref="P5:Q5"/>
  </mergeCell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4A6F-1FC2-4602-B498-139EEAABA618}">
  <dimension ref="A1:T31"/>
  <sheetViews>
    <sheetView showGridLines="0" workbookViewId="0">
      <selection activeCell="K9" sqref="K9"/>
    </sheetView>
  </sheetViews>
  <sheetFormatPr baseColWidth="10" defaultColWidth="11.42578125" defaultRowHeight="15" x14ac:dyDescent="0.25"/>
  <cols>
    <col min="1" max="1" width="9.42578125" customWidth="1"/>
    <col min="4" max="7" width="34.140625" customWidth="1"/>
    <col min="8" max="9" width="17.42578125" customWidth="1"/>
  </cols>
  <sheetData>
    <row r="1" spans="1:9" ht="15.75" thickBot="1" x14ac:dyDescent="0.3"/>
    <row r="2" spans="1:9" ht="21" customHeight="1" x14ac:dyDescent="0.25">
      <c r="B2" s="76" t="s">
        <v>54</v>
      </c>
      <c r="C2" s="77"/>
      <c r="D2" s="138" t="s">
        <v>279</v>
      </c>
      <c r="E2" s="138"/>
      <c r="F2" s="138"/>
      <c r="G2" s="139"/>
      <c r="H2" s="113" t="s">
        <v>300</v>
      </c>
      <c r="I2" s="114"/>
    </row>
    <row r="3" spans="1:9" ht="21" customHeight="1" x14ac:dyDescent="0.25">
      <c r="B3" s="78"/>
      <c r="C3" s="79"/>
      <c r="D3" s="140"/>
      <c r="E3" s="140"/>
      <c r="F3" s="140"/>
      <c r="G3" s="141"/>
      <c r="H3" s="115" t="s">
        <v>3</v>
      </c>
      <c r="I3" s="116"/>
    </row>
    <row r="4" spans="1:9" ht="21" customHeight="1" x14ac:dyDescent="0.25">
      <c r="B4" s="78"/>
      <c r="C4" s="79"/>
      <c r="D4" s="140"/>
      <c r="E4" s="140"/>
      <c r="F4" s="140"/>
      <c r="G4" s="141"/>
      <c r="H4" s="115" t="s">
        <v>4</v>
      </c>
      <c r="I4" s="116"/>
    </row>
    <row r="5" spans="1:9" ht="21" customHeight="1" thickBot="1" x14ac:dyDescent="0.3">
      <c r="A5" s="72"/>
      <c r="B5" s="80"/>
      <c r="C5" s="81"/>
      <c r="D5" s="142"/>
      <c r="E5" s="142"/>
      <c r="F5" s="142"/>
      <c r="G5" s="143"/>
      <c r="H5" s="117" t="s">
        <v>19</v>
      </c>
      <c r="I5" s="118"/>
    </row>
    <row r="7" spans="1:9" x14ac:dyDescent="0.25">
      <c r="B7" s="71" t="s">
        <v>280</v>
      </c>
      <c r="C7" s="144" t="s">
        <v>281</v>
      </c>
      <c r="D7" s="144"/>
      <c r="E7" s="144"/>
      <c r="F7" s="144"/>
      <c r="G7" s="144"/>
      <c r="H7" s="144" t="s">
        <v>282</v>
      </c>
      <c r="I7" s="144"/>
    </row>
    <row r="8" spans="1:9" x14ac:dyDescent="0.25">
      <c r="B8" s="23" t="s">
        <v>283</v>
      </c>
      <c r="C8" s="145" t="s">
        <v>284</v>
      </c>
      <c r="D8" s="146"/>
      <c r="E8" s="146"/>
      <c r="F8" s="146"/>
      <c r="G8" s="147"/>
      <c r="H8" s="148" t="s">
        <v>285</v>
      </c>
      <c r="I8" s="149"/>
    </row>
    <row r="9" spans="1:9" x14ac:dyDescent="0.25">
      <c r="B9" s="24">
        <v>44684</v>
      </c>
      <c r="C9" s="145" t="s">
        <v>286</v>
      </c>
      <c r="D9" s="150"/>
      <c r="E9" s="150"/>
      <c r="F9" s="150"/>
      <c r="G9" s="151"/>
      <c r="H9" s="148" t="s">
        <v>285</v>
      </c>
      <c r="I9" s="149"/>
    </row>
    <row r="10" spans="1:9" ht="15.75" x14ac:dyDescent="0.25">
      <c r="B10" s="25">
        <v>45175</v>
      </c>
      <c r="C10" s="145" t="s">
        <v>287</v>
      </c>
      <c r="D10" s="146"/>
      <c r="E10" s="146"/>
      <c r="F10" s="146"/>
      <c r="G10" s="147"/>
      <c r="H10" s="148" t="s">
        <v>285</v>
      </c>
      <c r="I10" s="149"/>
    </row>
    <row r="11" spans="1:9" ht="34.5" customHeight="1" x14ac:dyDescent="0.25">
      <c r="B11" s="25">
        <v>45526</v>
      </c>
      <c r="C11" s="152" t="s">
        <v>288</v>
      </c>
      <c r="D11" s="146"/>
      <c r="E11" s="146"/>
      <c r="F11" s="146"/>
      <c r="G11" s="147"/>
      <c r="H11" s="148" t="s">
        <v>285</v>
      </c>
      <c r="I11" s="149"/>
    </row>
    <row r="12" spans="1:9" ht="62.25" customHeight="1" x14ac:dyDescent="0.25">
      <c r="B12" s="25">
        <v>45856</v>
      </c>
      <c r="C12" s="152" t="s">
        <v>289</v>
      </c>
      <c r="D12" s="146"/>
      <c r="E12" s="146"/>
      <c r="F12" s="146"/>
      <c r="G12" s="147"/>
      <c r="H12" s="148" t="s">
        <v>285</v>
      </c>
      <c r="I12" s="149"/>
    </row>
    <row r="13" spans="1:9" x14ac:dyDescent="0.25">
      <c r="B13" s="14"/>
      <c r="C13" s="152"/>
      <c r="D13" s="146"/>
      <c r="E13" s="146"/>
      <c r="F13" s="146"/>
      <c r="G13" s="147"/>
      <c r="H13" s="153"/>
      <c r="I13" s="149"/>
    </row>
    <row r="14" spans="1:9" x14ac:dyDescent="0.25">
      <c r="B14" s="14"/>
      <c r="C14" s="152"/>
      <c r="D14" s="146"/>
      <c r="E14" s="146"/>
      <c r="F14" s="146"/>
      <c r="G14" s="147"/>
      <c r="H14" s="153"/>
      <c r="I14" s="149"/>
    </row>
    <row r="15" spans="1:9" x14ac:dyDescent="0.25">
      <c r="B15" s="14"/>
      <c r="C15" s="152"/>
      <c r="D15" s="146"/>
      <c r="E15" s="146"/>
      <c r="F15" s="146"/>
      <c r="G15" s="147"/>
      <c r="H15" s="153"/>
      <c r="I15" s="149"/>
    </row>
    <row r="16" spans="1:9" x14ac:dyDescent="0.25">
      <c r="B16" s="14"/>
      <c r="C16" s="152"/>
      <c r="D16" s="146"/>
      <c r="E16" s="146"/>
      <c r="F16" s="146"/>
      <c r="G16" s="147"/>
      <c r="H16" s="153"/>
      <c r="I16" s="149"/>
    </row>
    <row r="17" spans="2:20" x14ac:dyDescent="0.25">
      <c r="B17" s="14"/>
      <c r="C17" s="152"/>
      <c r="D17" s="146"/>
      <c r="E17" s="146"/>
      <c r="F17" s="146"/>
      <c r="G17" s="147"/>
      <c r="H17" s="153"/>
      <c r="I17" s="149"/>
    </row>
    <row r="18" spans="2:20" x14ac:dyDescent="0.25">
      <c r="B18" s="14"/>
      <c r="C18" s="152"/>
      <c r="D18" s="146"/>
      <c r="E18" s="146"/>
      <c r="F18" s="146"/>
      <c r="G18" s="147"/>
      <c r="H18" s="153"/>
      <c r="I18" s="149"/>
    </row>
    <row r="19" spans="2:20" x14ac:dyDescent="0.25">
      <c r="B19" s="14"/>
      <c r="C19" s="152"/>
      <c r="D19" s="146"/>
      <c r="E19" s="146"/>
      <c r="F19" s="146"/>
      <c r="G19" s="147"/>
      <c r="H19" s="153"/>
      <c r="I19" s="149"/>
    </row>
    <row r="20" spans="2:20" x14ac:dyDescent="0.25">
      <c r="B20" s="14"/>
      <c r="C20" s="152"/>
      <c r="D20" s="146"/>
      <c r="E20" s="146"/>
      <c r="F20" s="146"/>
      <c r="G20" s="147"/>
      <c r="H20" s="153"/>
      <c r="I20" s="149"/>
    </row>
    <row r="21" spans="2:20" x14ac:dyDescent="0.25">
      <c r="B21" s="14"/>
      <c r="C21" s="152"/>
      <c r="D21" s="146"/>
      <c r="E21" s="146"/>
      <c r="F21" s="146"/>
      <c r="G21" s="147"/>
      <c r="H21" s="153"/>
      <c r="I21" s="149"/>
    </row>
    <row r="22" spans="2:20" x14ac:dyDescent="0.25">
      <c r="B22" s="14"/>
      <c r="C22" s="152"/>
      <c r="D22" s="146"/>
      <c r="E22" s="146"/>
      <c r="F22" s="146"/>
      <c r="G22" s="147"/>
      <c r="H22" s="153"/>
      <c r="I22" s="149"/>
    </row>
    <row r="23" spans="2:20" x14ac:dyDescent="0.25">
      <c r="B23" s="14"/>
      <c r="C23" s="152"/>
      <c r="D23" s="146"/>
      <c r="E23" s="146"/>
      <c r="F23" s="146"/>
      <c r="G23" s="147"/>
      <c r="H23" s="153"/>
      <c r="I23" s="149"/>
    </row>
    <row r="24" spans="2:20" x14ac:dyDescent="0.25">
      <c r="B24" s="14"/>
      <c r="C24" s="152"/>
      <c r="D24" s="146"/>
      <c r="E24" s="146"/>
      <c r="F24" s="146"/>
      <c r="G24" s="147"/>
      <c r="H24" s="153"/>
      <c r="I24" s="149"/>
    </row>
    <row r="25" spans="2:20" x14ac:dyDescent="0.25">
      <c r="B25" s="14"/>
      <c r="C25" s="152"/>
      <c r="D25" s="146"/>
      <c r="E25" s="146"/>
      <c r="F25" s="146"/>
      <c r="G25" s="147"/>
      <c r="H25" s="153"/>
      <c r="I25" s="149"/>
    </row>
    <row r="26" spans="2:20" x14ac:dyDescent="0.25">
      <c r="B26" s="14"/>
      <c r="C26" s="152"/>
      <c r="D26" s="146"/>
      <c r="E26" s="146"/>
      <c r="F26" s="146"/>
      <c r="G26" s="147"/>
      <c r="H26" s="153"/>
      <c r="I26" s="149"/>
    </row>
    <row r="27" spans="2:20" ht="15.75" thickBot="1" x14ac:dyDescent="0.3"/>
    <row r="28" spans="2:20" s="36" customFormat="1" ht="21" customHeight="1" thickBot="1" x14ac:dyDescent="0.25">
      <c r="B28" s="73" t="s">
        <v>10</v>
      </c>
      <c r="C28" s="74"/>
      <c r="D28" s="75"/>
      <c r="E28" s="50" t="s">
        <v>11</v>
      </c>
      <c r="F28" s="97" t="s">
        <v>12</v>
      </c>
      <c r="G28" s="74"/>
      <c r="H28" s="74"/>
      <c r="I28" s="74"/>
      <c r="J28" s="74"/>
      <c r="K28" s="74"/>
      <c r="L28" s="74"/>
      <c r="M28" s="75"/>
      <c r="N28" s="50" t="s">
        <v>13</v>
      </c>
      <c r="O28" s="97" t="s">
        <v>14</v>
      </c>
      <c r="P28" s="74"/>
      <c r="Q28" s="74"/>
      <c r="R28" s="74"/>
      <c r="S28" s="75"/>
      <c r="T28" s="51">
        <v>1</v>
      </c>
    </row>
    <row r="29" spans="2:20" s="36" customFormat="1" ht="8.25" customHeight="1" x14ac:dyDescent="0.2"/>
    <row r="30" spans="2:20" s="54" customFormat="1" ht="11.25" x14ac:dyDescent="0.2">
      <c r="B30" s="53" t="s">
        <v>15</v>
      </c>
    </row>
    <row r="31" spans="2:20" s="54" customFormat="1" ht="11.25" x14ac:dyDescent="0.2">
      <c r="B31" s="53" t="s">
        <v>16</v>
      </c>
    </row>
  </sheetData>
  <mergeCells count="49">
    <mergeCell ref="B28:D28"/>
    <mergeCell ref="F28:M28"/>
    <mergeCell ref="O28:S28"/>
    <mergeCell ref="C25:G25"/>
    <mergeCell ref="H25:I25"/>
    <mergeCell ref="C26:G26"/>
    <mergeCell ref="H26:I26"/>
    <mergeCell ref="C22:G22"/>
    <mergeCell ref="H22:I22"/>
    <mergeCell ref="C23:G23"/>
    <mergeCell ref="H23:I23"/>
    <mergeCell ref="C24:G24"/>
    <mergeCell ref="H24:I24"/>
    <mergeCell ref="C19:G19"/>
    <mergeCell ref="H19:I19"/>
    <mergeCell ref="C20:G20"/>
    <mergeCell ref="H20:I20"/>
    <mergeCell ref="C21:G21"/>
    <mergeCell ref="H21:I21"/>
    <mergeCell ref="C16:G16"/>
    <mergeCell ref="H16:I16"/>
    <mergeCell ref="C17:G17"/>
    <mergeCell ref="H17:I17"/>
    <mergeCell ref="C18:G18"/>
    <mergeCell ref="H18:I18"/>
    <mergeCell ref="C13:G13"/>
    <mergeCell ref="H13:I13"/>
    <mergeCell ref="C14:G14"/>
    <mergeCell ref="H14:I14"/>
    <mergeCell ref="C15:G15"/>
    <mergeCell ref="H15:I15"/>
    <mergeCell ref="C10:G10"/>
    <mergeCell ref="H10:I10"/>
    <mergeCell ref="C11:G11"/>
    <mergeCell ref="H11:I11"/>
    <mergeCell ref="C12:G12"/>
    <mergeCell ref="H12:I12"/>
    <mergeCell ref="C7:G7"/>
    <mergeCell ref="H7:I7"/>
    <mergeCell ref="C8:G8"/>
    <mergeCell ref="H8:I8"/>
    <mergeCell ref="C9:G9"/>
    <mergeCell ref="H9:I9"/>
    <mergeCell ref="B2:C5"/>
    <mergeCell ref="D2:G5"/>
    <mergeCell ref="H2:I2"/>
    <mergeCell ref="H3:I3"/>
    <mergeCell ref="H4:I4"/>
    <mergeCell ref="H5:I5"/>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6F3B-77DF-41E3-9AC2-F25E144F4F08}">
  <dimension ref="B1:I23"/>
  <sheetViews>
    <sheetView showGridLines="0" workbookViewId="0">
      <selection activeCell="J11" sqref="J11"/>
    </sheetView>
  </sheetViews>
  <sheetFormatPr baseColWidth="10" defaultColWidth="11" defaultRowHeight="14.25" x14ac:dyDescent="0.2"/>
  <cols>
    <col min="1" max="1" width="4" style="58" customWidth="1"/>
    <col min="2" max="2" width="11" style="58"/>
    <col min="3" max="3" width="11.5703125" style="58" customWidth="1"/>
    <col min="4" max="4" width="24.7109375" style="58" customWidth="1"/>
    <col min="5" max="7" width="11" style="58"/>
    <col min="8" max="8" width="19" style="58" customWidth="1"/>
    <col min="9" max="16384" width="11" style="58"/>
  </cols>
  <sheetData>
    <row r="1" spans="2:9" ht="15" thickBot="1" x14ac:dyDescent="0.25"/>
    <row r="2" spans="2:9" ht="22.5" customHeight="1" x14ac:dyDescent="0.2">
      <c r="B2" s="76" t="s">
        <v>54</v>
      </c>
      <c r="C2" s="77"/>
      <c r="D2" s="166" t="s">
        <v>290</v>
      </c>
      <c r="E2" s="167"/>
      <c r="F2" s="167"/>
      <c r="G2" s="168"/>
      <c r="H2" s="175" t="s">
        <v>2</v>
      </c>
      <c r="I2" s="176"/>
    </row>
    <row r="3" spans="2:9" ht="22.5" customHeight="1" x14ac:dyDescent="0.2">
      <c r="B3" s="78"/>
      <c r="C3" s="79"/>
      <c r="D3" s="169"/>
      <c r="E3" s="170"/>
      <c r="F3" s="170"/>
      <c r="G3" s="171"/>
      <c r="H3" s="177" t="s">
        <v>291</v>
      </c>
      <c r="I3" s="178"/>
    </row>
    <row r="4" spans="2:9" ht="22.5" customHeight="1" x14ac:dyDescent="0.2">
      <c r="B4" s="78"/>
      <c r="C4" s="79"/>
      <c r="D4" s="169"/>
      <c r="E4" s="170"/>
      <c r="F4" s="170"/>
      <c r="G4" s="171"/>
      <c r="H4" s="177" t="s">
        <v>4</v>
      </c>
      <c r="I4" s="178"/>
    </row>
    <row r="5" spans="2:9" ht="22.5" customHeight="1" thickBot="1" x14ac:dyDescent="0.25">
      <c r="B5" s="80"/>
      <c r="C5" s="81"/>
      <c r="D5" s="172"/>
      <c r="E5" s="173"/>
      <c r="F5" s="173"/>
      <c r="G5" s="174"/>
      <c r="H5" s="179" t="s">
        <v>292</v>
      </c>
      <c r="I5" s="180"/>
    </row>
    <row r="6" spans="2:9" ht="15" customHeight="1" x14ac:dyDescent="0.2"/>
    <row r="7" spans="2:9" ht="15" x14ac:dyDescent="0.25">
      <c r="B7" s="66" t="s">
        <v>293</v>
      </c>
      <c r="C7" s="66" t="s">
        <v>294</v>
      </c>
      <c r="D7" s="159" t="s">
        <v>295</v>
      </c>
      <c r="E7" s="159"/>
      <c r="F7" s="159"/>
      <c r="G7" s="159"/>
      <c r="H7" s="159"/>
      <c r="I7" s="159"/>
    </row>
    <row r="8" spans="2:9" x14ac:dyDescent="0.2">
      <c r="B8" s="65"/>
      <c r="C8" s="64">
        <v>1</v>
      </c>
      <c r="D8" s="160" t="s">
        <v>296</v>
      </c>
      <c r="E8" s="160"/>
      <c r="F8" s="160"/>
      <c r="G8" s="160"/>
      <c r="H8" s="160"/>
      <c r="I8" s="160"/>
    </row>
    <row r="9" spans="2:9" ht="47.25" customHeight="1" x14ac:dyDescent="0.2">
      <c r="B9" s="65">
        <v>44393</v>
      </c>
      <c r="C9" s="64">
        <v>2</v>
      </c>
      <c r="D9" s="161" t="s">
        <v>297</v>
      </c>
      <c r="E9" s="161"/>
      <c r="F9" s="161"/>
      <c r="G9" s="161"/>
      <c r="H9" s="161"/>
      <c r="I9" s="161"/>
    </row>
    <row r="10" spans="2:9" ht="114" customHeight="1" x14ac:dyDescent="0.2">
      <c r="B10" s="65">
        <v>45442</v>
      </c>
      <c r="C10" s="64">
        <v>3</v>
      </c>
      <c r="D10" s="162" t="s">
        <v>298</v>
      </c>
      <c r="E10" s="162"/>
      <c r="F10" s="162"/>
      <c r="G10" s="162"/>
      <c r="H10" s="162"/>
      <c r="I10" s="162"/>
    </row>
    <row r="11" spans="2:9" ht="108" customHeight="1" x14ac:dyDescent="0.2">
      <c r="B11" s="65">
        <v>45856</v>
      </c>
      <c r="C11" s="64">
        <v>4</v>
      </c>
      <c r="D11" s="163" t="s">
        <v>299</v>
      </c>
      <c r="E11" s="164"/>
      <c r="F11" s="164"/>
      <c r="G11" s="164"/>
      <c r="H11" s="164"/>
      <c r="I11" s="165"/>
    </row>
    <row r="12" spans="2:9" x14ac:dyDescent="0.2">
      <c r="B12" s="63"/>
      <c r="C12" s="62"/>
      <c r="D12" s="154"/>
      <c r="E12" s="155"/>
      <c r="F12" s="155"/>
      <c r="G12" s="155"/>
      <c r="H12" s="155"/>
      <c r="I12" s="156"/>
    </row>
    <row r="13" spans="2:9" x14ac:dyDescent="0.2">
      <c r="B13" s="63"/>
      <c r="C13" s="62"/>
      <c r="D13" s="154"/>
      <c r="E13" s="155"/>
      <c r="F13" s="155"/>
      <c r="G13" s="155"/>
      <c r="H13" s="155"/>
      <c r="I13" s="156"/>
    </row>
    <row r="14" spans="2:9" x14ac:dyDescent="0.2">
      <c r="B14" s="63"/>
      <c r="C14" s="62"/>
      <c r="D14" s="154"/>
      <c r="E14" s="155"/>
      <c r="F14" s="155"/>
      <c r="G14" s="155"/>
      <c r="H14" s="155"/>
      <c r="I14" s="156"/>
    </row>
    <row r="15" spans="2:9" x14ac:dyDescent="0.2">
      <c r="B15" s="63"/>
      <c r="C15" s="62"/>
      <c r="D15" s="154"/>
      <c r="E15" s="155"/>
      <c r="F15" s="155"/>
      <c r="G15" s="155"/>
      <c r="H15" s="155"/>
      <c r="I15" s="156"/>
    </row>
    <row r="16" spans="2:9" x14ac:dyDescent="0.2">
      <c r="B16" s="63"/>
      <c r="C16" s="62"/>
      <c r="D16" s="154"/>
      <c r="E16" s="155"/>
      <c r="F16" s="155"/>
      <c r="G16" s="155"/>
      <c r="H16" s="155"/>
      <c r="I16" s="156"/>
    </row>
    <row r="17" spans="2:9" x14ac:dyDescent="0.2">
      <c r="B17" s="63"/>
      <c r="C17" s="62"/>
      <c r="D17" s="154"/>
      <c r="E17" s="155"/>
      <c r="F17" s="155"/>
      <c r="G17" s="155"/>
      <c r="H17" s="155"/>
      <c r="I17" s="156"/>
    </row>
    <row r="18" spans="2:9" x14ac:dyDescent="0.2">
      <c r="B18" s="63"/>
      <c r="C18" s="62"/>
      <c r="D18" s="154"/>
      <c r="E18" s="155"/>
      <c r="F18" s="155"/>
      <c r="G18" s="155"/>
      <c r="H18" s="155"/>
      <c r="I18" s="156"/>
    </row>
    <row r="19" spans="2:9" x14ac:dyDescent="0.2">
      <c r="B19" s="63"/>
      <c r="C19" s="62"/>
      <c r="D19" s="154"/>
      <c r="E19" s="155"/>
      <c r="F19" s="155"/>
      <c r="G19" s="155"/>
      <c r="H19" s="155"/>
      <c r="I19" s="156"/>
    </row>
    <row r="20" spans="2:9" x14ac:dyDescent="0.2">
      <c r="B20" s="63"/>
      <c r="C20" s="62"/>
      <c r="D20" s="154"/>
      <c r="E20" s="155"/>
      <c r="F20" s="155"/>
      <c r="G20" s="155"/>
      <c r="H20" s="155"/>
      <c r="I20" s="156"/>
    </row>
    <row r="21" spans="2:9" x14ac:dyDescent="0.2">
      <c r="B21" s="63"/>
      <c r="C21" s="62"/>
      <c r="D21" s="154"/>
      <c r="E21" s="155"/>
      <c r="F21" s="155"/>
      <c r="G21" s="155"/>
      <c r="H21" s="155"/>
      <c r="I21" s="156"/>
    </row>
    <row r="23" spans="2:9" x14ac:dyDescent="0.2">
      <c r="B23" s="157" t="s">
        <v>10</v>
      </c>
      <c r="C23" s="158"/>
      <c r="D23" s="61" t="s">
        <v>11</v>
      </c>
      <c r="E23" s="157" t="s">
        <v>12</v>
      </c>
      <c r="F23" s="158"/>
      <c r="G23" s="61" t="s">
        <v>13</v>
      </c>
      <c r="H23" s="60" t="s">
        <v>14</v>
      </c>
      <c r="I23" s="59">
        <v>1</v>
      </c>
    </row>
  </sheetData>
  <mergeCells count="23">
    <mergeCell ref="B2:C5"/>
    <mergeCell ref="D2:G5"/>
    <mergeCell ref="H2:I2"/>
    <mergeCell ref="H3:I3"/>
    <mergeCell ref="H4:I4"/>
    <mergeCell ref="H5:I5"/>
    <mergeCell ref="D18:I18"/>
    <mergeCell ref="D7:I7"/>
    <mergeCell ref="D8:I8"/>
    <mergeCell ref="D9:I9"/>
    <mergeCell ref="D10:I10"/>
    <mergeCell ref="D11:I11"/>
    <mergeCell ref="D12:I12"/>
    <mergeCell ref="D13:I13"/>
    <mergeCell ref="D14:I14"/>
    <mergeCell ref="D15:I15"/>
    <mergeCell ref="D16:I16"/>
    <mergeCell ref="D17:I17"/>
    <mergeCell ref="D19:I19"/>
    <mergeCell ref="D20:I20"/>
    <mergeCell ref="D21:I21"/>
    <mergeCell ref="B23:C23"/>
    <mergeCell ref="E23:F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PORTADA </vt:lpstr>
      <vt:lpstr>Guía_Consulta</vt:lpstr>
      <vt:lpstr>Ciclo de Vida Procesos</vt:lpstr>
      <vt:lpstr>Matriz de AIA</vt:lpstr>
      <vt:lpstr>Criterios de Valoración</vt:lpstr>
      <vt:lpstr>Control_cambios_formato_registr</vt:lpstr>
      <vt:lpstr>Control de Cambios Formato </vt:lpstr>
      <vt:lpstr>'PORTADA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Gestion Ambiental</dc:creator>
  <cp:keywords/>
  <dc:description/>
  <cp:lastModifiedBy>Calidad ETITC</cp:lastModifiedBy>
  <cp:revision/>
  <dcterms:created xsi:type="dcterms:W3CDTF">2025-07-14T18:49:38Z</dcterms:created>
  <dcterms:modified xsi:type="dcterms:W3CDTF">2025-08-21T17:03:46Z</dcterms:modified>
  <cp:category/>
  <cp:contentStatus/>
</cp:coreProperties>
</file>