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faab457c17082367/Documentos/Instituto/Formatos modificados/"/>
    </mc:Choice>
  </mc:AlternateContent>
  <xr:revisionPtr revIDLastSave="0" documentId="8_{59974CDF-7AD2-4C82-99D1-CA1F8366EB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guimiento Actas RESPEL" sheetId="2" r:id="rId1"/>
    <sheet name="Cuantificacion" sheetId="3" r:id="rId2"/>
    <sheet name="Clasificacion" sheetId="4" r:id="rId3"/>
  </sheets>
  <definedNames>
    <definedName name="_xlnm._FilterDatabase" localSheetId="1" hidden="1">Cuantificacion!$B$2:$D$2</definedName>
  </definedNames>
  <calcPr calcId="191029"/>
  <pivotCaches>
    <pivotCache cacheId="2" r:id="rId4"/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" l="1"/>
  <c r="H18" i="3" l="1"/>
  <c r="I18" i="3"/>
  <c r="J18" i="3"/>
  <c r="K18" i="3"/>
  <c r="L18" i="3"/>
  <c r="M18" i="3"/>
  <c r="N18" i="3"/>
  <c r="O18" i="3"/>
  <c r="F18" i="3"/>
  <c r="G18" i="3"/>
  <c r="P7" i="3"/>
  <c r="P8" i="3"/>
  <c r="P9" i="3"/>
  <c r="P10" i="3"/>
  <c r="P11" i="3"/>
  <c r="P12" i="3"/>
  <c r="P13" i="3"/>
  <c r="P14" i="3"/>
  <c r="P15" i="3"/>
  <c r="P16" i="3"/>
  <c r="P17" i="3"/>
  <c r="P6" i="3"/>
  <c r="P18" i="3" l="1"/>
  <c r="C29" i="3"/>
  <c r="C30" i="3"/>
  <c r="C31" i="3"/>
  <c r="C32" i="3"/>
  <c r="C33" i="3"/>
  <c r="C34" i="3"/>
  <c r="C35" i="3"/>
  <c r="C36" i="3"/>
  <c r="C37" i="3"/>
  <c r="C38" i="3"/>
  <c r="C39" i="3"/>
  <c r="C28" i="3"/>
  <c r="D36" i="3" l="1"/>
  <c r="D34" i="3"/>
  <c r="D39" i="3"/>
  <c r="D38" i="3"/>
  <c r="D37" i="3"/>
  <c r="C40" i="3"/>
  <c r="D35" i="3"/>
  <c r="D41" i="3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9" i="2"/>
</calcChain>
</file>

<file path=xl/sharedStrings.xml><?xml version="1.0" encoding="utf-8"?>
<sst xmlns="http://schemas.openxmlformats.org/spreadsheetml/2006/main" count="129" uniqueCount="110">
  <si>
    <t>RAEE</t>
  </si>
  <si>
    <t>Luminarias</t>
  </si>
  <si>
    <t>Escuela Tecnológica
Instituto Técnico Central</t>
  </si>
  <si>
    <t>SEGUIMIENTO DE ACTAS DE DISPOSICIÓN FINAL DE RESPEL</t>
  </si>
  <si>
    <t>NOMBRE DE RESPEL</t>
  </si>
  <si>
    <t>CLASIFICACIÓN</t>
  </si>
  <si>
    <t>CANTIDAD (Kg/mes)</t>
  </si>
  <si>
    <t>FECHA ENTREGA</t>
  </si>
  <si>
    <t>ACTA DE DISPOSICIÓN</t>
  </si>
  <si>
    <t>OBSERVACIONES</t>
  </si>
  <si>
    <t>Responsable diligenciamiento:</t>
  </si>
  <si>
    <t>Año</t>
  </si>
  <si>
    <t>Pilas</t>
  </si>
  <si>
    <t>Medicamentos vencidos</t>
  </si>
  <si>
    <t>TRANSPORTADOR</t>
  </si>
  <si>
    <t>ACTA DE TRANSPORTE</t>
  </si>
  <si>
    <t>DISPOSITOR</t>
  </si>
  <si>
    <t>Tóner</t>
  </si>
  <si>
    <t>AVU</t>
  </si>
  <si>
    <t>Balastos</t>
  </si>
  <si>
    <t>Etiquetas de fila</t>
  </si>
  <si>
    <t>Total general</t>
  </si>
  <si>
    <t>Suma de CANTIDAD (Kg/mes)</t>
  </si>
  <si>
    <t>MES</t>
  </si>
  <si>
    <t>ENERO</t>
  </si>
  <si>
    <t>enero</t>
  </si>
  <si>
    <t>Periodo 2018</t>
  </si>
  <si>
    <t>RESIDUOS PELIGROSOS DE LA ETITC (Kg/mes)</t>
  </si>
  <si>
    <t>TOTAL RESPEL (Kg/mes)</t>
  </si>
  <si>
    <t>Infecciosos/ biológicos</t>
  </si>
  <si>
    <t>Cortopunzantes</t>
  </si>
  <si>
    <t>Baterías de Plomo Ácido</t>
  </si>
  <si>
    <t>Medicamentos Vencidos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</si>
  <si>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</si>
  <si>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</si>
  <si>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</si>
  <si>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</si>
  <si>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</si>
  <si>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</si>
  <si>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</si>
  <si>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</si>
  <si>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</si>
  <si>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</si>
  <si>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</si>
  <si>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RESPEL (Kg)</t>
  </si>
  <si>
    <t>Total Respel (kg/mes)</t>
  </si>
  <si>
    <t>Media móvil últimos seis meses</t>
  </si>
  <si>
    <t>Total Respel Generados</t>
  </si>
  <si>
    <t>Promedio de Generación de Respel</t>
  </si>
  <si>
    <t xml:space="preserve">Clasificación: </t>
  </si>
  <si>
    <t>CATEGORÍA</t>
  </si>
  <si>
    <t>GENERACIÓN DE RESIDUOS PELIGROSOS</t>
  </si>
  <si>
    <t xml:space="preserve">Gran generador </t>
  </si>
  <si>
    <t xml:space="preserve">≥ 1000 Kg/mes de residuos peligrosos generados. </t>
  </si>
  <si>
    <t xml:space="preserve">Mediano generador </t>
  </si>
  <si>
    <t xml:space="preserve">&gt; 100 Kg/mes residuos peligrosos generados&lt; 1000 Kg/mes. </t>
  </si>
  <si>
    <t xml:space="preserve">Pequeño generador </t>
  </si>
  <si>
    <t xml:space="preserve">&gt; 10 Kg/mes residuos peligrosos generados &lt; 100 Kg/mes. </t>
  </si>
  <si>
    <t>TIPO DE RESIDUO REGISTRADO</t>
  </si>
  <si>
    <t>CORRIENTE</t>
  </si>
  <si>
    <t>Biosanitario</t>
  </si>
  <si>
    <t>Y1</t>
  </si>
  <si>
    <t>Residuos Sólidos de sustancias orgánicas e inorgánicas</t>
  </si>
  <si>
    <t>Y41/Y34</t>
  </si>
  <si>
    <t>Batería de Plomo ácido.</t>
  </si>
  <si>
    <t>A1160</t>
  </si>
  <si>
    <t>Refrigerantes (R134, R717, OZ-290).</t>
  </si>
  <si>
    <t>Solventes orgánicos sin halógenos, "Residuos Inflamables"</t>
  </si>
  <si>
    <t>A3140</t>
  </si>
  <si>
    <t>Compuestos orgánicos con halógenos (Cl, Br, I). "Residuos Inflamables y Tóxicos"</t>
  </si>
  <si>
    <t>Y41</t>
  </si>
  <si>
    <t>Envases y estopas contaminados con hidrocarburos y/o derivados (como ACPM, tiner, varsol, desmoldante, cera para fundición, rodhorsil, aceites, vitraseta, anticorrosivo, pintóxido, lubricantes, tintes, laca, barniz, gasolina, líquido para frenos, alcohol etílico)</t>
  </si>
  <si>
    <t>Y6</t>
  </si>
  <si>
    <t>Envases de Spray, lacas, barnices, pinturas, esmaltes, catalizadores.</t>
  </si>
  <si>
    <t>A4070</t>
  </si>
  <si>
    <t>Desecho de resinas y estopa contaminada con resinas.</t>
  </si>
  <si>
    <t>A3050</t>
  </si>
  <si>
    <t>Envase contaminado con líquido decapante.</t>
  </si>
  <si>
    <t>A1060</t>
  </si>
  <si>
    <t>Lodos contaminados.</t>
  </si>
  <si>
    <t>Y9 / A4060</t>
  </si>
  <si>
    <t>Residuos corto punzantes contaminados.</t>
  </si>
  <si>
    <t>A4020</t>
  </si>
  <si>
    <t>Residuos líquidos en fase acuosa que contienen metales pesados.</t>
  </si>
  <si>
    <t>A1010</t>
  </si>
  <si>
    <t>Bombillos, luminarias y tubos fluorescentes.</t>
  </si>
  <si>
    <t>A1030</t>
  </si>
  <si>
    <t>Pilas y baterías</t>
  </si>
  <si>
    <t>A1170</t>
  </si>
  <si>
    <t>Residuos de Aparatos Eléctricos y Electrónicos (RAEE).</t>
  </si>
  <si>
    <t>A1180</t>
  </si>
  <si>
    <t>Envases contaminados con residuos de sustancias químicas.</t>
  </si>
  <si>
    <t>A4150</t>
  </si>
  <si>
    <t>Tóner y cartuchos.</t>
  </si>
  <si>
    <t>Y12</t>
  </si>
  <si>
    <t xml:space="preserve">Residuos Especiales: Inorgánicos oxidantes fuertes, "comburentes o reactivos" (comburente, químico nocivo).                   </t>
  </si>
  <si>
    <t>A2</t>
  </si>
  <si>
    <t>Aceite mineral</t>
  </si>
  <si>
    <t>Y8</t>
  </si>
  <si>
    <t>Escorias resultantes del proceso de fundición de aluminio.</t>
  </si>
  <si>
    <t>(en blanco)</t>
  </si>
  <si>
    <t>CLASIF. DE CONFIDENCIALIDAD</t>
  </si>
  <si>
    <t>IPC</t>
  </si>
  <si>
    <t>CLASIF. DE INTEGRIDAD</t>
  </si>
  <si>
    <t>CLASIF. DE DISPONIBILIDAD</t>
  </si>
  <si>
    <t>A</t>
  </si>
  <si>
    <t>PÁGINA:     1 de 1</t>
  </si>
  <si>
    <t>VIGENCIA: 2026-05-27</t>
  </si>
  <si>
    <t>CÓDIGO:   GSI-AM-FO-11</t>
  </si>
  <si>
    <t>VERSIÓN: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</si>
</sst>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2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5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/>
    <xf numFmtId="0" fontId="5" fillId="2" borderId="0" xfId="1" applyFont="1" applyFill="1" applyAlignment="1">
      <alignment horizontal="center"/>
    </xf>
    <xf numFmtId="1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6" borderId="13" xfId="0" applyFont="1" applyFill="1" applyBorder="1" applyAlignment="1">
      <alignment horizont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51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389175</xdr:colOff>
      <xdr:row>0</xdr:row>
      <xdr:rowOff>0</xdr:rowOff>
    </xdr:from>
    <xdr:to>
      <xdr:col>0</xdr:col>
      <xdr:colOff>1104900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B3637-E1E0-F940-919F-6918E012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75" y="0"/>
          <a:ext cx="715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guridad y Salud en el Trabajo" refreshedDate="43598.406983449073" createdVersion="6" refreshedVersion="6" minRefreshableVersion="3" recordCount="27" xr:uid="{00000000-000A-0000-FFFF-FFFF02000000}">
  <cacheSource type="worksheet">
    <worksheetSource ref="A8:D35" sheet="Seguimiento Actas RESPEL"/>
  </cacheSource>
  <cacheFields count="4">
    <cacheField name="NOMBRE DE RESPEL" numFmtId="0">
      <sharedItems containsNonDate="0" containsBlank="1" count="11">
        <m/>
        <s v="AVU" u="1"/>
        <s v="Infecciosos" u="1"/>
        <s v="Tóner" u="1"/>
        <s v="Medicamentos vencidos" u="1"/>
        <s v="Pilas" u="1"/>
        <s v="Balastos" u="1"/>
        <s v="Luminarias" u="1"/>
        <s v="RAEE" u="1"/>
        <s v="Horno microondas (RAEE)" u="1"/>
        <s v="Baterías Plomo Ácido" u="1"/>
      </sharedItems>
    </cacheField>
    <cacheField name="CLASIFICACIÓN" numFmtId="0">
      <sharedItems containsNonDate="0" containsString="0" containsBlank="1"/>
    </cacheField>
    <cacheField name="CANTIDAD (Kg/mes)" numFmtId="0">
      <sharedItems containsNonDate="0" containsString="0" containsBlank="1"/>
    </cacheField>
    <cacheField name="MES" numFmtId="0">
      <sharedItems count="8">
        <s v="enero"/>
        <s v="agosto" u="1"/>
        <s v="octubre" u="1"/>
        <s v="noviembre" u="1"/>
        <s v="mayo" u="1"/>
        <s v="abril" u="1"/>
        <s v="febrero" u="1"/>
        <s v="juni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guridad y Salud en el Trabajo" refreshedDate="43598.407055555559" createdVersion="6" refreshedVersion="6" minRefreshableVersion="3" recordCount="27" xr:uid="{00000000-000A-0000-FFFF-FFFF03000000}">
  <cacheSource type="worksheet">
    <worksheetSource ref="A8:H35" sheet="Seguimiento Actas RESPEL"/>
  </cacheSource>
  <cacheFields count="8">
    <cacheField name="NOMBRE DE RESPEL" numFmtId="0">
      <sharedItems containsNonDate="0" containsBlank="1" count="11">
        <m/>
        <s v="AVU" u="1"/>
        <s v="Infecciosos" u="1"/>
        <s v="Tóner" u="1"/>
        <s v="Medicamentos vencidos" u="1"/>
        <s v="Pilas" u="1"/>
        <s v="Balastos" u="1"/>
        <s v="Luminarias" u="1"/>
        <s v="RAEE" u="1"/>
        <s v="Horno microondas (RAEE)" u="1"/>
        <s v="Baterías Plomo Ácido" u="1"/>
      </sharedItems>
    </cacheField>
    <cacheField name="CLASIFICACIÓN" numFmtId="0">
      <sharedItems containsNonDate="0" containsString="0" containsBlank="1"/>
    </cacheField>
    <cacheField name="CANTIDAD (Kg/mes)" numFmtId="0">
      <sharedItems containsNonDate="0" containsString="0" containsBlank="1"/>
    </cacheField>
    <cacheField name="MES" numFmtId="0">
      <sharedItems/>
    </cacheField>
    <cacheField name="FECHA ENTREGA" numFmtId="14">
      <sharedItems containsNonDate="0" containsString="0" containsBlank="1"/>
    </cacheField>
    <cacheField name="TRANSPORTADOR" numFmtId="14">
      <sharedItems containsNonDate="0" containsString="0" containsBlank="1"/>
    </cacheField>
    <cacheField name="ACTA DE TRANSPORTE" numFmtId="14">
      <sharedItems containsNonDate="0" containsString="0" containsBlank="1"/>
    </cacheField>
    <cacheField name="DISPOSITOR" numFmtId="14">
      <sharedItems containsNonDate="0" containsBlank="1" count="9">
        <m/>
        <s v="CLICK ON GREEN" u="1"/>
        <s v="Biogras" u="1"/>
        <s v="Lito SAS" u="1"/>
        <s v="C.I. RECYCLABLES S.A.S." u="1"/>
        <s v="MAC JHONSON_x000a_CONTROLS" u="1"/>
        <s v="ECOMETAL JR." u="1"/>
        <s v="Corporación para el manejo Posconsumo de Electrodomésticos RED_x000a_VERDE" u="1"/>
        <s v="Ecocapita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  <r>
    <x v="0"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"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  <r>
    <x v="0"/>
    <m/>
    <m/>
    <s v="enero"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B2:C5" firstHeaderRow="1" firstDataRow="1" firstDataCol="1"/>
  <pivotFields count="4">
    <pivotField axis="axisRow" showAll="0">
      <items count="12">
        <item m="1" x="1"/>
        <item m="1" x="6"/>
        <item m="1" x="10"/>
        <item m="1" x="9"/>
        <item m="1" x="2"/>
        <item m="1" x="7"/>
        <item m="1" x="4"/>
        <item m="1" x="5"/>
        <item m="1" x="8"/>
        <item m="1" x="3"/>
        <item x="0"/>
        <item t="default"/>
      </items>
    </pivotField>
    <pivotField showAll="0"/>
    <pivotField dataField="1" showAll="0"/>
    <pivotField axis="axisRow" showAll="0" sortType="ascending">
      <items count="9">
        <item x="0"/>
        <item m="1" x="6"/>
        <item m="1" x="5"/>
        <item m="1" x="4"/>
        <item m="1" x="7"/>
        <item m="1" x="1"/>
        <item m="1" x="2"/>
        <item m="1" x="3"/>
        <item t="default"/>
      </items>
    </pivotField>
  </pivotFields>
  <rowFields count="2">
    <field x="3"/>
    <field x="0"/>
  </rowFields>
  <rowItems count="3">
    <i>
      <x/>
    </i>
    <i r="1">
      <x v="10"/>
    </i>
    <i t="grand">
      <x/>
    </i>
  </rowItems>
  <colItems count="1">
    <i/>
  </colItems>
  <dataFields count="1">
    <dataField name="Suma de CANTIDAD (Kg/mes)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E20:F23" firstHeaderRow="1" firstDataRow="1" firstDataCol="1"/>
  <pivotFields count="8">
    <pivotField axis="axisRow" showAll="0">
      <items count="12">
        <item sd="0" m="1" x="1"/>
        <item sd="0" m="1" x="6"/>
        <item sd="0" m="1" x="10"/>
        <item sd="0" m="1" x="9"/>
        <item sd="0" m="1" x="2"/>
        <item sd="0" m="1" x="7"/>
        <item sd="0" m="1" x="4"/>
        <item sd="0" m="1" x="5"/>
        <item sd="0" m="1" x="8"/>
        <item sd="0" m="1" x="3"/>
        <item x="0"/>
        <item t="default"/>
      </items>
    </pivotField>
    <pivotField showAll="0"/>
    <pivotField dataField="1" showAll="0"/>
    <pivotField showAll="0"/>
    <pivotField numFmtId="14" showAll="0"/>
    <pivotField showAll="0"/>
    <pivotField showAll="0"/>
    <pivotField axis="axisRow" showAll="0">
      <items count="10">
        <item m="1" x="2"/>
        <item m="1" x="4"/>
        <item m="1" x="1"/>
        <item m="1" x="7"/>
        <item m="1" x="8"/>
        <item m="1" x="6"/>
        <item m="1" x="3"/>
        <item m="1" x="5"/>
        <item x="0"/>
        <item t="default"/>
      </items>
    </pivotField>
  </pivotFields>
  <rowFields count="2">
    <field x="0"/>
    <field x="7"/>
  </rowFields>
  <rowItems count="3">
    <i>
      <x v="10"/>
    </i>
    <i r="1">
      <x v="8"/>
    </i>
    <i t="grand">
      <x/>
    </i>
  </rowItems>
  <colItems count="1">
    <i/>
  </colItems>
  <dataFields count="1">
    <dataField name="Suma de CANTIDAD (Kg/mes)" fld="2" baseField="0" baseItem="0"/>
  </dataFields>
  <formats count="51">
    <format dxfId="50">
      <pivotArea collapsedLevelsAreSubtotals="1" fieldPosition="0">
        <references count="2">
          <reference field="0" count="1" selected="0">
            <x v="3"/>
          </reference>
          <reference field="7" count="1">
            <x v="3"/>
          </reference>
        </references>
      </pivotArea>
    </format>
    <format dxfId="49">
      <pivotArea collapsedLevelsAreSubtotals="1" fieldPosition="0">
        <references count="2">
          <reference field="0" count="1" selected="0">
            <x v="7"/>
          </reference>
          <reference field="7" count="1">
            <x v="2"/>
          </reference>
        </references>
      </pivotArea>
    </format>
    <format dxfId="48">
      <pivotArea collapsedLevelsAreSubtotals="1" fieldPosition="0">
        <references count="2">
          <reference field="0" count="1" selected="0">
            <x v="4"/>
          </reference>
          <reference field="7" count="1">
            <x v="4"/>
          </reference>
        </references>
      </pivotArea>
    </format>
    <format dxfId="47">
      <pivotArea collapsedLevelsAreSubtotals="1" fieldPosition="0">
        <references count="2">
          <reference field="0" count="1" selected="0">
            <x v="8"/>
          </reference>
          <reference field="7" count="1">
            <x v="5"/>
          </reference>
        </references>
      </pivotArea>
    </format>
    <format dxfId="46">
      <pivotArea collapsedLevelsAreSubtotals="1" fieldPosition="0">
        <references count="2">
          <reference field="0" count="1" selected="0">
            <x v="6"/>
          </reference>
          <reference field="7" count="1">
            <x v="8"/>
          </reference>
        </references>
      </pivotArea>
    </format>
    <format dxfId="45">
      <pivotArea collapsedLevelsAreSubtotals="1" fieldPosition="0">
        <references count="2">
          <reference field="0" count="1" selected="0">
            <x v="2"/>
          </reference>
          <reference field="7" count="2">
            <x v="7"/>
            <x v="8"/>
          </reference>
        </references>
      </pivotArea>
    </format>
    <format dxfId="44">
      <pivotArea collapsedLevelsAreSubtotals="1" fieldPosition="0">
        <references count="1">
          <reference field="0" count="1">
            <x v="2"/>
          </reference>
        </references>
      </pivotArea>
    </format>
    <format dxfId="43">
      <pivotArea collapsedLevelsAreSubtotals="1" fieldPosition="0">
        <references count="1">
          <reference field="0" count="1">
            <x v="3"/>
          </reference>
        </references>
      </pivotArea>
    </format>
    <format dxfId="42">
      <pivotArea collapsedLevelsAreSubtotals="1" fieldPosition="0">
        <references count="1">
          <reference field="0" count="1">
            <x v="4"/>
          </reference>
        </references>
      </pivotArea>
    </format>
    <format dxfId="41">
      <pivotArea collapsedLevelsAreSubtotals="1" fieldPosition="0">
        <references count="1">
          <reference field="0" count="1">
            <x v="5"/>
          </reference>
        </references>
      </pivotArea>
    </format>
    <format dxfId="40">
      <pivotArea collapsedLevelsAreSubtotals="1" fieldPosition="0">
        <references count="2">
          <reference field="0" count="1" selected="0">
            <x v="5"/>
          </reference>
          <reference field="7" count="2">
            <x v="6"/>
            <x v="8"/>
          </reference>
        </references>
      </pivotArea>
    </format>
    <format dxfId="39">
      <pivotArea collapsedLevelsAreSubtotals="1" fieldPosition="0">
        <references count="1">
          <reference field="0" count="1">
            <x v="6"/>
          </reference>
        </references>
      </pivotArea>
    </format>
    <format dxfId="38">
      <pivotArea collapsedLevelsAreSubtotals="1" fieldPosition="0">
        <references count="1">
          <reference field="0" count="1">
            <x v="7"/>
          </reference>
        </references>
      </pivotArea>
    </format>
    <format dxfId="37">
      <pivotArea collapsedLevelsAreSubtotals="1" fieldPosition="0">
        <references count="2">
          <reference field="0" count="1" selected="0">
            <x v="7"/>
          </reference>
          <reference field="7" count="2">
            <x v="2"/>
            <x v="8"/>
          </reference>
        </references>
      </pivotArea>
    </format>
    <format dxfId="36">
      <pivotArea collapsedLevelsAreSubtotals="1" fieldPosition="0">
        <references count="1">
          <reference field="0" count="1">
            <x v="9"/>
          </reference>
        </references>
      </pivotArea>
    </format>
    <format dxfId="35">
      <pivotArea collapsedLevelsAreSubtotals="1" fieldPosition="0">
        <references count="2">
          <reference field="0" count="1" selected="0">
            <x v="9"/>
          </reference>
          <reference field="7" count="3">
            <x v="1"/>
            <x v="5"/>
            <x v="8"/>
          </reference>
        </references>
      </pivotArea>
    </format>
    <format dxfId="34">
      <pivotArea collapsedLevelsAreSubtotals="1" fieldPosition="0">
        <references count="1">
          <reference field="0" count="1">
            <x v="0"/>
          </reference>
        </references>
      </pivotArea>
    </format>
    <format dxfId="33">
      <pivotArea collapsedLevelsAreSubtotals="1" fieldPosition="0">
        <references count="1">
          <reference field="0" count="1">
            <x v="1"/>
          </reference>
        </references>
      </pivotArea>
    </format>
    <format dxfId="32">
      <pivotArea collapsedLevelsAreSubtotals="1" fieldPosition="0">
        <references count="1">
          <reference field="0" count="1">
            <x v="2"/>
          </reference>
        </references>
      </pivotArea>
    </format>
    <format dxfId="31">
      <pivotArea collapsedLevelsAreSubtotals="1" fieldPosition="0">
        <references count="1">
          <reference field="0" count="1">
            <x v="3"/>
          </reference>
        </references>
      </pivotArea>
    </format>
    <format dxfId="30">
      <pivotArea collapsedLevelsAreSubtotals="1" fieldPosition="0">
        <references count="1">
          <reference field="0" count="1">
            <x v="4"/>
          </reference>
        </references>
      </pivotArea>
    </format>
    <format dxfId="29">
      <pivotArea collapsedLevelsAreSubtotals="1" fieldPosition="0">
        <references count="1">
          <reference field="0" count="1">
            <x v="5"/>
          </reference>
        </references>
      </pivotArea>
    </format>
    <format dxfId="28">
      <pivotArea collapsedLevelsAreSubtotals="1" fieldPosition="0">
        <references count="1">
          <reference field="0" count="1">
            <x v="6"/>
          </reference>
        </references>
      </pivotArea>
    </format>
    <format dxfId="27">
      <pivotArea collapsedLevelsAreSubtotals="1" fieldPosition="0">
        <references count="1">
          <reference field="0" count="1">
            <x v="7"/>
          </reference>
        </references>
      </pivotArea>
    </format>
    <format dxfId="26">
      <pivotArea collapsedLevelsAreSubtotals="1" fieldPosition="0">
        <references count="1">
          <reference field="0" count="1">
            <x v="8"/>
          </reference>
        </references>
      </pivotArea>
    </format>
    <format dxfId="25">
      <pivotArea collapsedLevelsAreSubtotals="1" fieldPosition="0">
        <references count="1">
          <reference field="0" count="1">
            <x v="9"/>
          </reference>
        </references>
      </pivotArea>
    </format>
    <format dxfId="24">
      <pivotArea collapsedLevelsAreSubtotals="1" fieldPosition="0">
        <references count="1">
          <reference field="0" count="1">
            <x v="4"/>
          </reference>
        </references>
      </pivotArea>
    </format>
    <format dxfId="23">
      <pivotArea collapsedLevelsAreSubtotals="1" fieldPosition="0">
        <references count="1">
          <reference field="0" count="1">
            <x v="7"/>
          </reference>
        </references>
      </pivotArea>
    </format>
    <format dxfId="22">
      <pivotArea collapsedLevelsAreSubtotals="1" fieldPosition="0">
        <references count="1">
          <reference field="0" count="1">
            <x v="2"/>
          </reference>
        </references>
      </pivotArea>
    </format>
    <format dxfId="21">
      <pivotArea collapsedLevelsAreSubtotals="1" fieldPosition="0">
        <references count="1">
          <reference field="0" count="1">
            <x v="9"/>
          </reference>
        </references>
      </pivotArea>
    </format>
    <format dxfId="20">
      <pivotArea collapsedLevelsAreSubtotals="1" fieldPosition="0">
        <references count="1">
          <reference field="0" count="1">
            <x v="6"/>
          </reference>
        </references>
      </pivotArea>
    </format>
    <format dxfId="19">
      <pivotArea collapsedLevelsAreSubtotals="1" fieldPosition="0">
        <references count="1">
          <reference field="0" count="1">
            <x v="5"/>
          </reference>
        </references>
      </pivotArea>
    </format>
    <format dxfId="18">
      <pivotArea collapsedLevelsAreSubtotals="1" fieldPosition="0">
        <references count="1">
          <reference field="0" count="1">
            <x v="0"/>
          </reference>
        </references>
      </pivotArea>
    </format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collapsedLevelsAreSubtotals="1" fieldPosition="0">
        <references count="1">
          <reference field="0" count="1">
            <x v="2"/>
          </reference>
        </references>
      </pivotArea>
    </format>
    <format dxfId="15">
      <pivotArea collapsedLevelsAreSubtotals="1" fieldPosition="0">
        <references count="1">
          <reference field="0" count="1">
            <x v="3"/>
          </reference>
        </references>
      </pivotArea>
    </format>
    <format dxfId="14">
      <pivotArea collapsedLevelsAreSubtotals="1" fieldPosition="0">
        <references count="2">
          <reference field="0" count="1" selected="0">
            <x v="3"/>
          </reference>
          <reference field="7" count="1">
            <x v="3"/>
          </reference>
        </references>
      </pivotArea>
    </format>
    <format dxfId="13">
      <pivotArea collapsedLevelsAreSubtotals="1" fieldPosition="0">
        <references count="1">
          <reference field="0" count="1">
            <x v="4"/>
          </reference>
        </references>
      </pivotArea>
    </format>
    <format dxfId="12">
      <pivotArea collapsedLevelsAreSubtotals="1" fieldPosition="0">
        <references count="1">
          <reference field="0" count="1">
            <x v="5"/>
          </reference>
        </references>
      </pivotArea>
    </format>
    <format dxfId="11">
      <pivotArea collapsedLevelsAreSubtotals="1" fieldPosition="0">
        <references count="1">
          <reference field="0" count="1">
            <x v="6"/>
          </reference>
        </references>
      </pivotArea>
    </format>
    <format dxfId="10">
      <pivotArea collapsedLevelsAreSubtotals="1" fieldPosition="0">
        <references count="1">
          <reference field="0" count="1">
            <x v="7"/>
          </reference>
        </references>
      </pivotArea>
    </format>
    <format dxfId="9">
      <pivotArea collapsedLevelsAreSubtotals="1" fieldPosition="0">
        <references count="1">
          <reference field="0" count="1">
            <x v="8"/>
          </reference>
        </references>
      </pivotArea>
    </format>
    <format dxfId="8">
      <pivotArea collapsedLevelsAreSubtotals="1" fieldPosition="0">
        <references count="2">
          <reference field="0" count="1" selected="0">
            <x v="8"/>
          </reference>
          <reference field="7" count="3">
            <x v="2"/>
            <x v="5"/>
            <x v="6"/>
          </reference>
        </references>
      </pivotArea>
    </format>
    <format dxfId="7">
      <pivotArea collapsedLevelsAreSubtotals="1" fieldPosition="0">
        <references count="1">
          <reference field="0" count="1">
            <x v="9"/>
          </reference>
        </references>
      </pivotArea>
    </format>
    <format dxfId="6">
      <pivotArea collapsedLevelsAreSubtotals="1" fieldPosition="0">
        <references count="1">
          <reference field="0" count="1">
            <x v="4"/>
          </reference>
        </references>
      </pivotArea>
    </format>
    <format dxfId="5">
      <pivotArea collapsedLevelsAreSubtotals="1" fieldPosition="0">
        <references count="1">
          <reference field="0" count="1">
            <x v="7"/>
          </reference>
        </references>
      </pivotArea>
    </format>
    <format dxfId="4">
      <pivotArea collapsedLevelsAreSubtotals="1" fieldPosition="0">
        <references count="1">
          <reference field="0" count="1">
            <x v="2"/>
          </reference>
        </references>
      </pivotArea>
    </format>
    <format dxfId="3">
      <pivotArea collapsedLevelsAreSubtotals="1" fieldPosition="0">
        <references count="1">
          <reference field="0" count="1">
            <x v="9"/>
          </reference>
        </references>
      </pivotArea>
    </format>
    <format dxfId="2">
      <pivotArea collapsedLevelsAreSubtotals="1" fieldPosition="0">
        <references count="1">
          <reference field="0" count="1">
            <x v="6"/>
          </reference>
        </references>
      </pivotArea>
    </format>
    <format dxfId="1">
      <pivotArea collapsedLevelsAreSubtotals="1" fieldPosition="0">
        <references count="1">
          <reference field="0" count="1">
            <x v="5"/>
          </reference>
        </references>
      </pivotArea>
    </format>
    <format dxfId="0">
      <pivotArea collapsedLevelsAreSubtotals="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workbookViewId="0">
      <selection activeCell="J1" sqref="J1:L1"/>
    </sheetView>
  </sheetViews>
  <sheetFormatPr baseColWidth="10" defaultRowHeight="14.4" x14ac:dyDescent="0.3"/>
  <cols>
    <col min="1" max="1" width="21.33203125" style="6" customWidth="1"/>
    <col min="2" max="2" width="14.44140625" style="6" bestFit="1" customWidth="1"/>
    <col min="3" max="3" width="19" style="6" bestFit="1" customWidth="1"/>
    <col min="4" max="4" width="9.33203125" style="6" bestFit="1" customWidth="1"/>
    <col min="5" max="5" width="15.33203125" style="6" bestFit="1" customWidth="1"/>
    <col min="6" max="6" width="18.5546875" style="6" bestFit="1" customWidth="1"/>
    <col min="7" max="7" width="19.6640625" style="6" bestFit="1" customWidth="1"/>
    <col min="8" max="8" width="22.5546875" style="6" bestFit="1" customWidth="1"/>
    <col min="9" max="12" width="11.44140625" style="6"/>
  </cols>
  <sheetData>
    <row r="1" spans="1:12" ht="21" customHeight="1" x14ac:dyDescent="0.3">
      <c r="A1" s="43" t="s">
        <v>2</v>
      </c>
      <c r="B1" s="46" t="s">
        <v>3</v>
      </c>
      <c r="C1" s="47"/>
      <c r="D1" s="47"/>
      <c r="E1" s="47"/>
      <c r="F1" s="47"/>
      <c r="G1" s="47"/>
      <c r="H1" s="47"/>
      <c r="I1" s="47"/>
      <c r="J1" s="52" t="s">
        <v>108</v>
      </c>
      <c r="K1" s="53"/>
      <c r="L1" s="54"/>
    </row>
    <row r="2" spans="1:12" ht="21" customHeight="1" x14ac:dyDescent="0.3">
      <c r="A2" s="44"/>
      <c r="B2" s="48"/>
      <c r="C2" s="49"/>
      <c r="D2" s="49"/>
      <c r="E2" s="49"/>
      <c r="F2" s="49"/>
      <c r="G2" s="49"/>
      <c r="H2" s="49"/>
      <c r="I2" s="49"/>
      <c r="J2" s="55" t="s">
        <v>109</v>
      </c>
      <c r="K2" s="56"/>
      <c r="L2" s="57"/>
    </row>
    <row r="3" spans="1:12" ht="21" customHeight="1" x14ac:dyDescent="0.3">
      <c r="A3" s="44"/>
      <c r="B3" s="48"/>
      <c r="C3" s="49"/>
      <c r="D3" s="49"/>
      <c r="E3" s="49"/>
      <c r="F3" s="49"/>
      <c r="G3" s="49"/>
      <c r="H3" s="49"/>
      <c r="I3" s="49"/>
      <c r="J3" s="55" t="s">
        <v>107</v>
      </c>
      <c r="K3" s="56"/>
      <c r="L3" s="57"/>
    </row>
    <row r="4" spans="1:12" ht="21" customHeight="1" thickBot="1" x14ac:dyDescent="0.35">
      <c r="A4" s="45"/>
      <c r="B4" s="50"/>
      <c r="C4" s="51"/>
      <c r="D4" s="51"/>
      <c r="E4" s="51"/>
      <c r="F4" s="51"/>
      <c r="G4" s="51"/>
      <c r="H4" s="51"/>
      <c r="I4" s="51"/>
      <c r="J4" s="58" t="s">
        <v>106</v>
      </c>
      <c r="K4" s="59"/>
      <c r="L4" s="60"/>
    </row>
    <row r="5" spans="1:12" ht="15" customHeight="1" x14ac:dyDescent="0.3">
      <c r="A5" s="1"/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1:12" ht="24" customHeight="1" x14ac:dyDescent="0.3">
      <c r="A6" s="2" t="s">
        <v>10</v>
      </c>
      <c r="B6" s="41"/>
      <c r="C6" s="41"/>
      <c r="D6" s="41"/>
      <c r="E6" s="41"/>
      <c r="F6" s="41"/>
      <c r="G6" s="41"/>
      <c r="H6" s="41"/>
      <c r="I6" s="7" t="s">
        <v>11</v>
      </c>
      <c r="J6" s="42"/>
      <c r="K6" s="42"/>
      <c r="L6" s="42"/>
    </row>
    <row r="7" spans="1:12" x14ac:dyDescent="0.3">
      <c r="A7" s="1"/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1:12" x14ac:dyDescent="0.3">
      <c r="A8" s="5" t="s">
        <v>4</v>
      </c>
      <c r="B8" s="5" t="s">
        <v>5</v>
      </c>
      <c r="C8" s="5" t="s">
        <v>6</v>
      </c>
      <c r="D8" s="5" t="s">
        <v>23</v>
      </c>
      <c r="E8" s="5" t="s">
        <v>7</v>
      </c>
      <c r="F8" s="5" t="s">
        <v>14</v>
      </c>
      <c r="G8" s="5" t="s">
        <v>15</v>
      </c>
      <c r="H8" s="5" t="s">
        <v>16</v>
      </c>
      <c r="I8" s="37" t="s">
        <v>8</v>
      </c>
      <c r="J8" s="37"/>
      <c r="K8" s="37" t="s">
        <v>9</v>
      </c>
      <c r="L8" s="37"/>
    </row>
    <row r="9" spans="1:12" ht="21.75" customHeight="1" x14ac:dyDescent="0.3">
      <c r="A9" s="9"/>
      <c r="B9" s="9"/>
      <c r="C9" s="9"/>
      <c r="D9" s="9" t="str">
        <f>TEXT(E9,"mmmm")</f>
        <v>enero</v>
      </c>
      <c r="E9" s="8"/>
      <c r="F9" s="8"/>
      <c r="G9" s="8"/>
      <c r="H9" s="8"/>
      <c r="I9" s="38"/>
      <c r="J9" s="39"/>
      <c r="K9" s="40"/>
      <c r="L9" s="40"/>
    </row>
    <row r="10" spans="1:12" ht="21.75" customHeight="1" x14ac:dyDescent="0.3">
      <c r="A10" s="9"/>
      <c r="B10" s="9"/>
      <c r="C10" s="9"/>
      <c r="D10" s="9" t="str">
        <f t="shared" ref="D10:D35" si="0">TEXT(E10,"mmmm")</f>
        <v>enero</v>
      </c>
      <c r="E10" s="8"/>
      <c r="F10" s="8"/>
      <c r="G10" s="8"/>
      <c r="H10" s="8"/>
      <c r="I10" s="38"/>
      <c r="J10" s="39"/>
      <c r="K10" s="40"/>
      <c r="L10" s="40"/>
    </row>
    <row r="11" spans="1:12" ht="21.75" customHeight="1" x14ac:dyDescent="0.3">
      <c r="A11" s="9"/>
      <c r="B11" s="9"/>
      <c r="C11" s="9"/>
      <c r="D11" s="9" t="str">
        <f t="shared" si="0"/>
        <v>enero</v>
      </c>
      <c r="E11" s="8"/>
      <c r="F11" s="8"/>
      <c r="G11" s="8"/>
      <c r="H11" s="8"/>
      <c r="I11" s="38"/>
      <c r="J11" s="39"/>
      <c r="K11" s="40"/>
      <c r="L11" s="40"/>
    </row>
    <row r="12" spans="1:12" ht="21.75" customHeight="1" x14ac:dyDescent="0.3">
      <c r="A12" s="9"/>
      <c r="B12" s="9"/>
      <c r="C12" s="9"/>
      <c r="D12" s="9" t="str">
        <f t="shared" si="0"/>
        <v>enero</v>
      </c>
      <c r="E12" s="8"/>
      <c r="F12" s="8"/>
      <c r="G12" s="8"/>
      <c r="H12" s="8"/>
      <c r="I12" s="38"/>
      <c r="J12" s="39"/>
      <c r="K12" s="40"/>
      <c r="L12" s="40"/>
    </row>
    <row r="13" spans="1:12" ht="21.75" customHeight="1" x14ac:dyDescent="0.3">
      <c r="A13" s="9"/>
      <c r="B13" s="10"/>
      <c r="C13" s="9"/>
      <c r="D13" s="9" t="str">
        <f t="shared" si="0"/>
        <v>enero</v>
      </c>
      <c r="E13" s="8"/>
      <c r="F13" s="8"/>
      <c r="G13" s="8"/>
      <c r="H13" s="8"/>
      <c r="I13" s="38"/>
      <c r="J13" s="39"/>
      <c r="K13" s="40"/>
      <c r="L13" s="40"/>
    </row>
    <row r="14" spans="1:12" ht="21.75" customHeight="1" x14ac:dyDescent="0.3">
      <c r="A14" s="9"/>
      <c r="B14" s="9"/>
      <c r="C14" s="9"/>
      <c r="D14" s="9" t="str">
        <f t="shared" si="0"/>
        <v>enero</v>
      </c>
      <c r="E14" s="8"/>
      <c r="F14" s="8"/>
      <c r="G14" s="8"/>
      <c r="H14" s="8"/>
      <c r="I14" s="38"/>
      <c r="J14" s="39"/>
      <c r="K14" s="40"/>
      <c r="L14" s="40"/>
    </row>
    <row r="15" spans="1:12" ht="21.75" customHeight="1" x14ac:dyDescent="0.3">
      <c r="A15" s="9"/>
      <c r="B15" s="9"/>
      <c r="C15" s="9"/>
      <c r="D15" s="9" t="str">
        <f t="shared" si="0"/>
        <v>enero</v>
      </c>
      <c r="E15" s="8"/>
      <c r="F15" s="8"/>
      <c r="G15" s="8"/>
      <c r="H15" s="8"/>
      <c r="I15" s="38"/>
      <c r="J15" s="39"/>
      <c r="K15" s="40"/>
      <c r="L15" s="40"/>
    </row>
    <row r="16" spans="1:12" ht="21.75" customHeight="1" x14ac:dyDescent="0.3">
      <c r="A16" s="9"/>
      <c r="B16" s="9"/>
      <c r="C16" s="9"/>
      <c r="D16" s="9" t="str">
        <f t="shared" si="0"/>
        <v>enero</v>
      </c>
      <c r="E16" s="8"/>
      <c r="F16" s="8"/>
      <c r="G16" s="8"/>
      <c r="H16" s="8"/>
      <c r="I16" s="38"/>
      <c r="J16" s="39"/>
      <c r="K16" s="40"/>
      <c r="L16" s="40"/>
    </row>
    <row r="17" spans="1:12" ht="21.75" customHeight="1" x14ac:dyDescent="0.3">
      <c r="A17" s="12"/>
      <c r="B17" s="9"/>
      <c r="C17" s="9"/>
      <c r="D17" s="9" t="str">
        <f t="shared" si="0"/>
        <v>enero</v>
      </c>
      <c r="E17" s="8"/>
      <c r="F17" s="8"/>
      <c r="G17" s="8"/>
      <c r="H17" s="11"/>
      <c r="I17" s="38"/>
      <c r="J17" s="39"/>
      <c r="K17" s="40"/>
      <c r="L17" s="40"/>
    </row>
    <row r="18" spans="1:12" ht="21.75" customHeight="1" x14ac:dyDescent="0.3">
      <c r="A18" s="9"/>
      <c r="B18" s="9"/>
      <c r="C18" s="9"/>
      <c r="D18" s="9" t="str">
        <f t="shared" si="0"/>
        <v>enero</v>
      </c>
      <c r="E18" s="8"/>
      <c r="F18" s="8"/>
      <c r="G18" s="8"/>
      <c r="H18" s="8"/>
      <c r="I18" s="38"/>
      <c r="J18" s="39"/>
      <c r="K18" s="40"/>
      <c r="L18" s="40"/>
    </row>
    <row r="19" spans="1:12" ht="21.75" customHeight="1" x14ac:dyDescent="0.3">
      <c r="A19" s="9"/>
      <c r="B19" s="9"/>
      <c r="C19" s="9"/>
      <c r="D19" s="9" t="str">
        <f t="shared" si="0"/>
        <v>enero</v>
      </c>
      <c r="E19" s="8"/>
      <c r="F19" s="8"/>
      <c r="G19" s="8"/>
      <c r="H19" s="8"/>
      <c r="I19" s="38"/>
      <c r="J19" s="39"/>
      <c r="K19" s="40"/>
      <c r="L19" s="40"/>
    </row>
    <row r="20" spans="1:12" ht="21.75" customHeight="1" x14ac:dyDescent="0.3">
      <c r="A20" s="9"/>
      <c r="B20" s="9"/>
      <c r="C20" s="9"/>
      <c r="D20" s="9" t="str">
        <f t="shared" si="0"/>
        <v>enero</v>
      </c>
      <c r="E20" s="8"/>
      <c r="F20" s="8"/>
      <c r="G20" s="8"/>
      <c r="H20" s="11"/>
      <c r="I20" s="38"/>
      <c r="J20" s="39"/>
      <c r="K20" s="40"/>
      <c r="L20" s="40"/>
    </row>
    <row r="21" spans="1:12" ht="21.75" customHeight="1" x14ac:dyDescent="0.3">
      <c r="A21" s="9"/>
      <c r="B21" s="9"/>
      <c r="C21" s="9"/>
      <c r="D21" s="9" t="str">
        <f t="shared" si="0"/>
        <v>enero</v>
      </c>
      <c r="E21" s="8"/>
      <c r="F21" s="8"/>
      <c r="G21" s="8"/>
      <c r="H21" s="11"/>
      <c r="I21" s="38"/>
      <c r="J21" s="39"/>
      <c r="K21" s="40"/>
      <c r="L21" s="40"/>
    </row>
    <row r="22" spans="1:12" ht="21.75" customHeight="1" x14ac:dyDescent="0.3">
      <c r="A22" s="9"/>
      <c r="B22" s="9"/>
      <c r="C22" s="9"/>
      <c r="D22" s="9" t="str">
        <f t="shared" si="0"/>
        <v>enero</v>
      </c>
      <c r="E22" s="8"/>
      <c r="F22" s="8"/>
      <c r="G22" s="8"/>
      <c r="H22" s="8"/>
      <c r="I22" s="38"/>
      <c r="J22" s="39"/>
      <c r="K22" s="40"/>
      <c r="L22" s="40"/>
    </row>
    <row r="23" spans="1:12" ht="21.75" customHeight="1" x14ac:dyDescent="0.3">
      <c r="A23" s="9"/>
      <c r="B23" s="9"/>
      <c r="C23" s="9"/>
      <c r="D23" s="9" t="str">
        <f t="shared" si="0"/>
        <v>enero</v>
      </c>
      <c r="E23" s="8"/>
      <c r="F23" s="8"/>
      <c r="G23" s="8"/>
      <c r="H23" s="8"/>
      <c r="I23" s="38"/>
      <c r="J23" s="39"/>
      <c r="K23" s="40"/>
      <c r="L23" s="40"/>
    </row>
    <row r="24" spans="1:12" ht="21.75" customHeight="1" x14ac:dyDescent="0.3">
      <c r="A24" s="9"/>
      <c r="B24" s="9"/>
      <c r="C24" s="9"/>
      <c r="D24" s="9" t="str">
        <f t="shared" si="0"/>
        <v>enero</v>
      </c>
      <c r="E24" s="8"/>
      <c r="F24" s="8"/>
      <c r="G24" s="8"/>
      <c r="H24" s="8"/>
      <c r="I24" s="38"/>
      <c r="J24" s="39"/>
      <c r="K24" s="40"/>
      <c r="L24" s="40"/>
    </row>
    <row r="25" spans="1:12" ht="21.75" customHeight="1" x14ac:dyDescent="0.3">
      <c r="A25" s="9"/>
      <c r="B25" s="9"/>
      <c r="C25" s="9"/>
      <c r="D25" s="9" t="str">
        <f t="shared" si="0"/>
        <v>enero</v>
      </c>
      <c r="E25" s="8"/>
      <c r="F25" s="8"/>
      <c r="G25" s="8"/>
      <c r="H25" s="8"/>
      <c r="I25" s="61"/>
      <c r="J25" s="62"/>
      <c r="K25" s="38"/>
      <c r="L25" s="39"/>
    </row>
    <row r="26" spans="1:12" ht="21.75" customHeight="1" x14ac:dyDescent="0.3">
      <c r="A26" s="9"/>
      <c r="B26" s="9"/>
      <c r="C26" s="9"/>
      <c r="D26" s="9" t="str">
        <f t="shared" si="0"/>
        <v>enero</v>
      </c>
      <c r="E26" s="8"/>
      <c r="F26" s="8"/>
      <c r="G26" s="8"/>
      <c r="H26" s="8"/>
      <c r="I26" s="38"/>
      <c r="J26" s="39"/>
      <c r="K26" s="40"/>
      <c r="L26" s="40"/>
    </row>
    <row r="27" spans="1:12" ht="21.75" customHeight="1" x14ac:dyDescent="0.3">
      <c r="A27" s="9"/>
      <c r="B27" s="9"/>
      <c r="C27" s="9"/>
      <c r="D27" s="9" t="str">
        <f t="shared" si="0"/>
        <v>enero</v>
      </c>
      <c r="E27" s="8"/>
      <c r="F27" s="8"/>
      <c r="G27" s="8"/>
      <c r="H27" s="8"/>
      <c r="I27" s="38"/>
      <c r="J27" s="39"/>
      <c r="K27" s="40"/>
      <c r="L27" s="40"/>
    </row>
    <row r="28" spans="1:12" ht="21.75" customHeight="1" x14ac:dyDescent="0.3">
      <c r="A28" s="9"/>
      <c r="B28" s="9"/>
      <c r="C28" s="9"/>
      <c r="D28" s="9" t="str">
        <f t="shared" si="0"/>
        <v>enero</v>
      </c>
      <c r="E28" s="8"/>
      <c r="F28" s="8"/>
      <c r="G28" s="8"/>
      <c r="H28" s="8"/>
      <c r="I28" s="38"/>
      <c r="J28" s="39"/>
      <c r="K28" s="40"/>
      <c r="L28" s="40"/>
    </row>
    <row r="29" spans="1:12" ht="21.75" customHeight="1" x14ac:dyDescent="0.3">
      <c r="A29" s="9"/>
      <c r="B29" s="9"/>
      <c r="C29" s="9"/>
      <c r="D29" s="9" t="str">
        <f t="shared" si="0"/>
        <v>enero</v>
      </c>
      <c r="E29" s="8"/>
      <c r="F29" s="8"/>
      <c r="G29" s="8"/>
      <c r="H29" s="8"/>
      <c r="I29" s="38"/>
      <c r="J29" s="39"/>
      <c r="K29" s="40"/>
      <c r="L29" s="40"/>
    </row>
    <row r="30" spans="1:12" ht="21.75" customHeight="1" x14ac:dyDescent="0.3">
      <c r="A30" s="9"/>
      <c r="B30" s="9"/>
      <c r="C30" s="9"/>
      <c r="D30" s="9" t="str">
        <f t="shared" si="0"/>
        <v>enero</v>
      </c>
      <c r="E30" s="8"/>
      <c r="F30" s="8"/>
      <c r="G30" s="8"/>
      <c r="H30" s="8"/>
      <c r="I30" s="38"/>
      <c r="J30" s="39"/>
      <c r="K30" s="40"/>
      <c r="L30" s="40"/>
    </row>
    <row r="31" spans="1:12" ht="21.75" customHeight="1" x14ac:dyDescent="0.3">
      <c r="A31" s="9"/>
      <c r="B31" s="9"/>
      <c r="C31" s="9"/>
      <c r="D31" s="9" t="str">
        <f t="shared" si="0"/>
        <v>enero</v>
      </c>
      <c r="E31" s="8"/>
      <c r="F31" s="8"/>
      <c r="G31" s="8"/>
      <c r="H31" s="8"/>
      <c r="I31" s="38"/>
      <c r="J31" s="39"/>
      <c r="K31" s="40"/>
      <c r="L31" s="40"/>
    </row>
    <row r="32" spans="1:12" ht="21.75" customHeight="1" x14ac:dyDescent="0.3">
      <c r="A32" s="9"/>
      <c r="B32" s="9"/>
      <c r="C32" s="9"/>
      <c r="D32" s="9" t="str">
        <f t="shared" si="0"/>
        <v>enero</v>
      </c>
      <c r="E32" s="8"/>
      <c r="F32" s="8"/>
      <c r="G32" s="8"/>
      <c r="H32" s="8"/>
      <c r="I32" s="38"/>
      <c r="J32" s="39"/>
      <c r="K32" s="40"/>
      <c r="L32" s="40"/>
    </row>
    <row r="33" spans="1:12" ht="21.75" customHeight="1" x14ac:dyDescent="0.3">
      <c r="A33" s="9"/>
      <c r="B33" s="9"/>
      <c r="C33" s="9"/>
      <c r="D33" s="9" t="str">
        <f t="shared" si="0"/>
        <v>enero</v>
      </c>
      <c r="E33" s="8"/>
      <c r="F33" s="8"/>
      <c r="G33" s="8"/>
      <c r="H33" s="8"/>
      <c r="I33" s="38"/>
      <c r="J33" s="39"/>
      <c r="K33" s="40"/>
      <c r="L33" s="40"/>
    </row>
    <row r="34" spans="1:12" ht="21.75" customHeight="1" x14ac:dyDescent="0.3">
      <c r="A34" s="9"/>
      <c r="B34" s="9"/>
      <c r="C34" s="9"/>
      <c r="D34" s="9" t="str">
        <f t="shared" si="0"/>
        <v>enero</v>
      </c>
      <c r="E34" s="8"/>
      <c r="F34" s="8"/>
      <c r="G34" s="8"/>
      <c r="H34" s="8"/>
      <c r="I34" s="38"/>
      <c r="J34" s="39"/>
      <c r="K34" s="40"/>
      <c r="L34" s="40"/>
    </row>
    <row r="35" spans="1:12" ht="21.75" customHeight="1" x14ac:dyDescent="0.3">
      <c r="A35" s="9"/>
      <c r="B35" s="9"/>
      <c r="C35" s="9"/>
      <c r="D35" s="9" t="str">
        <f t="shared" si="0"/>
        <v>enero</v>
      </c>
      <c r="E35" s="8"/>
      <c r="F35" s="8"/>
      <c r="G35" s="8"/>
      <c r="H35" s="8"/>
      <c r="I35" s="38"/>
      <c r="J35" s="39"/>
      <c r="K35" s="38"/>
      <c r="L35" s="39"/>
    </row>
    <row r="37" spans="1:12" ht="15" customHeight="1" x14ac:dyDescent="0.3">
      <c r="A37" s="36" t="s">
        <v>101</v>
      </c>
      <c r="B37" s="36"/>
      <c r="C37" s="36"/>
      <c r="D37" s="32" t="s">
        <v>102</v>
      </c>
      <c r="E37" s="35" t="s">
        <v>103</v>
      </c>
      <c r="F37" s="35"/>
      <c r="G37" s="32" t="s">
        <v>105</v>
      </c>
      <c r="H37" s="35" t="s">
        <v>104</v>
      </c>
      <c r="I37" s="35"/>
      <c r="J37" s="35"/>
      <c r="K37" s="35"/>
      <c r="L37" s="32">
        <v>1</v>
      </c>
    </row>
  </sheetData>
  <mergeCells count="67">
    <mergeCell ref="I35:J35"/>
    <mergeCell ref="I25:J25"/>
    <mergeCell ref="K25:L25"/>
    <mergeCell ref="I33:J33"/>
    <mergeCell ref="K33:L33"/>
    <mergeCell ref="I34:J34"/>
    <mergeCell ref="K34:L34"/>
    <mergeCell ref="K35:L35"/>
    <mergeCell ref="I30:J30"/>
    <mergeCell ref="K30:L30"/>
    <mergeCell ref="I31:J31"/>
    <mergeCell ref="K31:L31"/>
    <mergeCell ref="I32:J32"/>
    <mergeCell ref="K32:L32"/>
    <mergeCell ref="I27:J27"/>
    <mergeCell ref="K27:L27"/>
    <mergeCell ref="I22:J22"/>
    <mergeCell ref="K22:L22"/>
    <mergeCell ref="I28:J28"/>
    <mergeCell ref="K28:L28"/>
    <mergeCell ref="I29:J29"/>
    <mergeCell ref="K29:L29"/>
    <mergeCell ref="I23:J23"/>
    <mergeCell ref="K23:L23"/>
    <mergeCell ref="I24:J24"/>
    <mergeCell ref="K24:L24"/>
    <mergeCell ref="I26:J26"/>
    <mergeCell ref="K26:L26"/>
    <mergeCell ref="I18:J18"/>
    <mergeCell ref="K18:L18"/>
    <mergeCell ref="I19:J19"/>
    <mergeCell ref="K19:L19"/>
    <mergeCell ref="I20:J20"/>
    <mergeCell ref="K20:L20"/>
    <mergeCell ref="I14:J14"/>
    <mergeCell ref="K14:L14"/>
    <mergeCell ref="I15:J15"/>
    <mergeCell ref="K15:L15"/>
    <mergeCell ref="I16:J16"/>
    <mergeCell ref="K16:L16"/>
    <mergeCell ref="A1:A4"/>
    <mergeCell ref="B1:I4"/>
    <mergeCell ref="J1:L1"/>
    <mergeCell ref="J2:L2"/>
    <mergeCell ref="J3:L3"/>
    <mergeCell ref="J4:L4"/>
    <mergeCell ref="K12:L12"/>
    <mergeCell ref="I13:J13"/>
    <mergeCell ref="K13:L13"/>
    <mergeCell ref="B6:H6"/>
    <mergeCell ref="J6:L6"/>
    <mergeCell ref="E37:F37"/>
    <mergeCell ref="H37:K37"/>
    <mergeCell ref="A37:C37"/>
    <mergeCell ref="K8:L8"/>
    <mergeCell ref="I8:J8"/>
    <mergeCell ref="I17:J17"/>
    <mergeCell ref="K17:L17"/>
    <mergeCell ref="I21:J21"/>
    <mergeCell ref="K21:L21"/>
    <mergeCell ref="I9:J9"/>
    <mergeCell ref="K9:L9"/>
    <mergeCell ref="I10:J10"/>
    <mergeCell ref="K10:L10"/>
    <mergeCell ref="I11:J11"/>
    <mergeCell ref="K11:L11"/>
    <mergeCell ref="I12:J12"/>
  </mergeCells>
  <pageMargins left="0.31496062992125984" right="0.31496062992125984" top="0.55118110236220474" bottom="0.55118110236220474" header="0.31496062992125984" footer="0.31496062992125984"/>
  <pageSetup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47"/>
  <sheetViews>
    <sheetView topLeftCell="A3" workbookViewId="0">
      <selection activeCell="G27" sqref="G27"/>
    </sheetView>
  </sheetViews>
  <sheetFormatPr baseColWidth="10" defaultRowHeight="14.4" x14ac:dyDescent="0.3"/>
  <cols>
    <col min="2" max="2" width="22.5546875" customWidth="1"/>
    <col min="3" max="3" width="27.33203125" customWidth="1"/>
    <col min="4" max="4" width="14.33203125" customWidth="1"/>
    <col min="5" max="5" width="17.5546875" customWidth="1"/>
    <col min="6" max="6" width="27.33203125" bestFit="1" customWidth="1"/>
    <col min="7" max="7" width="8" customWidth="1"/>
    <col min="9" max="9" width="5" bestFit="1" customWidth="1"/>
    <col min="10" max="10" width="10.109375" bestFit="1" customWidth="1"/>
    <col min="11" max="11" width="11.33203125" bestFit="1" customWidth="1"/>
    <col min="13" max="13" width="8.109375" bestFit="1" customWidth="1"/>
    <col min="14" max="14" width="4.44140625" bestFit="1" customWidth="1"/>
    <col min="15" max="15" width="13.5546875" customWidth="1"/>
  </cols>
  <sheetData>
    <row r="2" spans="2:16" x14ac:dyDescent="0.3">
      <c r="B2" s="13" t="s">
        <v>20</v>
      </c>
      <c r="C2" t="s">
        <v>22</v>
      </c>
    </row>
    <row r="3" spans="2:16" ht="15" thickBot="1" x14ac:dyDescent="0.35">
      <c r="B3" s="14" t="s">
        <v>25</v>
      </c>
    </row>
    <row r="4" spans="2:16" ht="15" thickBot="1" x14ac:dyDescent="0.35">
      <c r="B4" s="15" t="s">
        <v>100</v>
      </c>
      <c r="E4" s="64" t="s">
        <v>26</v>
      </c>
      <c r="F4" s="66" t="s">
        <v>27</v>
      </c>
      <c r="G4" s="67"/>
      <c r="H4" s="67"/>
      <c r="I4" s="67"/>
      <c r="J4" s="67"/>
      <c r="K4" s="67"/>
      <c r="L4" s="67"/>
      <c r="M4" s="67"/>
      <c r="N4" s="67"/>
      <c r="O4" s="68"/>
      <c r="P4" s="69" t="s">
        <v>28</v>
      </c>
    </row>
    <row r="5" spans="2:16" ht="24.6" thickBot="1" x14ac:dyDescent="0.35">
      <c r="B5" s="14" t="s">
        <v>21</v>
      </c>
      <c r="E5" s="65"/>
      <c r="F5" s="16" t="s">
        <v>17</v>
      </c>
      <c r="G5" s="16" t="s">
        <v>0</v>
      </c>
      <c r="H5" s="16" t="s">
        <v>29</v>
      </c>
      <c r="I5" s="16" t="s">
        <v>12</v>
      </c>
      <c r="J5" s="16" t="s">
        <v>1</v>
      </c>
      <c r="K5" s="16" t="s">
        <v>30</v>
      </c>
      <c r="L5" s="16" t="s">
        <v>31</v>
      </c>
      <c r="M5" s="16" t="s">
        <v>19</v>
      </c>
      <c r="N5" s="16" t="s">
        <v>18</v>
      </c>
      <c r="O5" s="16" t="s">
        <v>32</v>
      </c>
      <c r="P5" s="70"/>
    </row>
    <row r="6" spans="2:16" ht="15" thickBot="1" x14ac:dyDescent="0.35">
      <c r="E6" s="17" t="s">
        <v>24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9">
        <f>SUM(F6:O6)</f>
        <v>0</v>
      </c>
    </row>
    <row r="7" spans="2:16" ht="15" thickBot="1" x14ac:dyDescent="0.35">
      <c r="E7" s="17" t="s">
        <v>33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9">
        <f t="shared" ref="P7:P18" si="0">SUM(F7:O7)</f>
        <v>0</v>
      </c>
    </row>
    <row r="8" spans="2:16" ht="15" thickBot="1" x14ac:dyDescent="0.35">
      <c r="E8" s="17" t="s">
        <v>34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9">
        <f t="shared" si="0"/>
        <v>0</v>
      </c>
    </row>
    <row r="9" spans="2:16" ht="15" thickBot="1" x14ac:dyDescent="0.35">
      <c r="E9" s="17" t="s">
        <v>35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9">
        <f t="shared" si="0"/>
        <v>0</v>
      </c>
    </row>
    <row r="10" spans="2:16" ht="15" thickBot="1" x14ac:dyDescent="0.35">
      <c r="E10" s="17" t="s">
        <v>36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>
        <f t="shared" si="0"/>
        <v>0</v>
      </c>
    </row>
    <row r="11" spans="2:16" ht="15" thickBot="1" x14ac:dyDescent="0.35">
      <c r="E11" s="17" t="s">
        <v>37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>
        <f t="shared" si="0"/>
        <v>0</v>
      </c>
    </row>
    <row r="12" spans="2:16" ht="15" thickBot="1" x14ac:dyDescent="0.35">
      <c r="E12" s="17" t="s">
        <v>38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>
        <f t="shared" si="0"/>
        <v>0</v>
      </c>
    </row>
    <row r="13" spans="2:16" ht="15" thickBot="1" x14ac:dyDescent="0.35">
      <c r="E13" s="17" t="s">
        <v>39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>
        <f t="shared" si="0"/>
        <v>0</v>
      </c>
    </row>
    <row r="14" spans="2:16" ht="15" thickBot="1" x14ac:dyDescent="0.35">
      <c r="E14" s="17" t="s">
        <v>40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>
        <f t="shared" si="0"/>
        <v>0</v>
      </c>
    </row>
    <row r="15" spans="2:16" ht="15" thickBot="1" x14ac:dyDescent="0.35">
      <c r="E15" s="17" t="s">
        <v>41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>
        <f t="shared" si="0"/>
        <v>0</v>
      </c>
    </row>
    <row r="16" spans="2:16" ht="15" thickBot="1" x14ac:dyDescent="0.35">
      <c r="E16" s="17" t="s">
        <v>42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9">
        <f t="shared" si="0"/>
        <v>0</v>
      </c>
    </row>
    <row r="17" spans="2:16" ht="15" thickBot="1" x14ac:dyDescent="0.35">
      <c r="E17" s="17" t="s">
        <v>43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9">
        <f t="shared" si="0"/>
        <v>0</v>
      </c>
    </row>
    <row r="18" spans="2:16" ht="15" thickBot="1" x14ac:dyDescent="0.35">
      <c r="E18" s="20" t="s">
        <v>44</v>
      </c>
      <c r="F18" s="19">
        <f>SUM(F6:F17)</f>
        <v>0</v>
      </c>
      <c r="G18" s="19">
        <f>SUM(G6:G17)</f>
        <v>0</v>
      </c>
      <c r="H18" s="19">
        <f t="shared" ref="H18:O18" si="1">SUM(H6:H17)</f>
        <v>0</v>
      </c>
      <c r="I18" s="19">
        <f t="shared" si="1"/>
        <v>0</v>
      </c>
      <c r="J18" s="19">
        <f t="shared" si="1"/>
        <v>0</v>
      </c>
      <c r="K18" s="19">
        <f t="shared" si="1"/>
        <v>0</v>
      </c>
      <c r="L18" s="19">
        <f t="shared" si="1"/>
        <v>0</v>
      </c>
      <c r="M18" s="19">
        <f t="shared" si="1"/>
        <v>0</v>
      </c>
      <c r="N18" s="19">
        <f t="shared" si="1"/>
        <v>0</v>
      </c>
      <c r="O18" s="19">
        <f t="shared" si="1"/>
        <v>0</v>
      </c>
      <c r="P18" s="21">
        <f t="shared" si="0"/>
        <v>0</v>
      </c>
    </row>
    <row r="20" spans="2:16" x14ac:dyDescent="0.3">
      <c r="E20" s="13" t="s">
        <v>20</v>
      </c>
      <c r="F20" t="s">
        <v>22</v>
      </c>
    </row>
    <row r="21" spans="2:16" x14ac:dyDescent="0.3">
      <c r="E21" s="14" t="s">
        <v>100</v>
      </c>
    </row>
    <row r="22" spans="2:16" x14ac:dyDescent="0.3">
      <c r="E22" s="15" t="s">
        <v>100</v>
      </c>
    </row>
    <row r="23" spans="2:16" x14ac:dyDescent="0.3">
      <c r="E23" s="14" t="s">
        <v>21</v>
      </c>
    </row>
    <row r="26" spans="2:16" ht="15" thickBot="1" x14ac:dyDescent="0.35"/>
    <row r="27" spans="2:16" ht="40.200000000000003" thickBot="1" x14ac:dyDescent="0.35">
      <c r="B27" s="22" t="s">
        <v>26</v>
      </c>
      <c r="C27" s="23" t="s">
        <v>45</v>
      </c>
      <c r="D27" s="23" t="s">
        <v>46</v>
      </c>
    </row>
    <row r="28" spans="2:16" ht="15" thickBot="1" x14ac:dyDescent="0.35">
      <c r="B28" s="24" t="s">
        <v>24</v>
      </c>
      <c r="C28" s="25">
        <f t="shared" ref="C28:C39" si="2">P6</f>
        <v>0</v>
      </c>
      <c r="D28" s="26"/>
    </row>
    <row r="29" spans="2:16" ht="15" thickBot="1" x14ac:dyDescent="0.35">
      <c r="B29" s="24" t="s">
        <v>33</v>
      </c>
      <c r="C29" s="25">
        <f t="shared" si="2"/>
        <v>0</v>
      </c>
      <c r="D29" s="26"/>
    </row>
    <row r="30" spans="2:16" ht="15" thickBot="1" x14ac:dyDescent="0.35">
      <c r="B30" s="24" t="s">
        <v>34</v>
      </c>
      <c r="C30" s="25">
        <f t="shared" si="2"/>
        <v>0</v>
      </c>
      <c r="D30" s="26"/>
    </row>
    <row r="31" spans="2:16" ht="15" thickBot="1" x14ac:dyDescent="0.35">
      <c r="B31" s="24" t="s">
        <v>35</v>
      </c>
      <c r="C31" s="25">
        <f t="shared" si="2"/>
        <v>0</v>
      </c>
      <c r="D31" s="26"/>
    </row>
    <row r="32" spans="2:16" ht="15" thickBot="1" x14ac:dyDescent="0.35">
      <c r="B32" s="24" t="s">
        <v>36</v>
      </c>
      <c r="C32" s="25">
        <f t="shared" si="2"/>
        <v>0</v>
      </c>
      <c r="D32" s="26"/>
    </row>
    <row r="33" spans="2:4" ht="15" thickBot="1" x14ac:dyDescent="0.35">
      <c r="B33" s="24" t="s">
        <v>37</v>
      </c>
      <c r="C33" s="25">
        <f t="shared" si="2"/>
        <v>0</v>
      </c>
      <c r="D33" s="26"/>
    </row>
    <row r="34" spans="2:4" ht="15" thickBot="1" x14ac:dyDescent="0.35">
      <c r="B34" s="24" t="s">
        <v>38</v>
      </c>
      <c r="C34" s="25">
        <f t="shared" si="2"/>
        <v>0</v>
      </c>
      <c r="D34" s="27">
        <f t="shared" ref="D34:D39" si="3">SUM(C29:C34)/6</f>
        <v>0</v>
      </c>
    </row>
    <row r="35" spans="2:4" ht="15" thickBot="1" x14ac:dyDescent="0.35">
      <c r="B35" s="24" t="s">
        <v>39</v>
      </c>
      <c r="C35" s="25">
        <f t="shared" si="2"/>
        <v>0</v>
      </c>
      <c r="D35" s="27">
        <f t="shared" si="3"/>
        <v>0</v>
      </c>
    </row>
    <row r="36" spans="2:4" ht="15" thickBot="1" x14ac:dyDescent="0.35">
      <c r="B36" s="24" t="s">
        <v>40</v>
      </c>
      <c r="C36" s="25">
        <f t="shared" si="2"/>
        <v>0</v>
      </c>
      <c r="D36" s="27">
        <f t="shared" si="3"/>
        <v>0</v>
      </c>
    </row>
    <row r="37" spans="2:4" ht="15" thickBot="1" x14ac:dyDescent="0.35">
      <c r="B37" s="24" t="s">
        <v>41</v>
      </c>
      <c r="C37" s="25">
        <f t="shared" si="2"/>
        <v>0</v>
      </c>
      <c r="D37" s="27">
        <f t="shared" si="3"/>
        <v>0</v>
      </c>
    </row>
    <row r="38" spans="2:4" ht="15" thickBot="1" x14ac:dyDescent="0.35">
      <c r="B38" s="24" t="s">
        <v>42</v>
      </c>
      <c r="C38" s="25">
        <f t="shared" si="2"/>
        <v>0</v>
      </c>
      <c r="D38" s="27">
        <f t="shared" si="3"/>
        <v>0</v>
      </c>
    </row>
    <row r="39" spans="2:4" ht="15" thickBot="1" x14ac:dyDescent="0.35">
      <c r="B39" s="24" t="s">
        <v>43</v>
      </c>
      <c r="C39" s="25">
        <f t="shared" si="2"/>
        <v>0</v>
      </c>
      <c r="D39" s="27">
        <f t="shared" si="3"/>
        <v>0</v>
      </c>
    </row>
    <row r="40" spans="2:4" ht="15" thickBot="1" x14ac:dyDescent="0.35">
      <c r="B40" s="28" t="s">
        <v>47</v>
      </c>
      <c r="C40" s="29">
        <f>SUM(C28:C39)</f>
        <v>0</v>
      </c>
      <c r="D40" s="26"/>
    </row>
    <row r="41" spans="2:4" ht="15" thickBot="1" x14ac:dyDescent="0.35">
      <c r="B41" s="71" t="s">
        <v>48</v>
      </c>
      <c r="C41" s="72"/>
      <c r="D41" s="26">
        <f>SUM(D34:D39)/6</f>
        <v>0</v>
      </c>
    </row>
    <row r="42" spans="2:4" ht="15" thickBot="1" x14ac:dyDescent="0.35">
      <c r="B42" s="73" t="s">
        <v>49</v>
      </c>
      <c r="C42" s="74"/>
      <c r="D42" s="75"/>
    </row>
    <row r="44" spans="2:4" ht="39" customHeight="1" x14ac:dyDescent="0.3">
      <c r="B44" s="30" t="s">
        <v>50</v>
      </c>
      <c r="C44" s="76" t="s">
        <v>51</v>
      </c>
      <c r="D44" s="76"/>
    </row>
    <row r="45" spans="2:4" ht="26.25" customHeight="1" x14ac:dyDescent="0.3">
      <c r="B45" s="31" t="s">
        <v>52</v>
      </c>
      <c r="C45" s="63" t="s">
        <v>53</v>
      </c>
      <c r="D45" s="63"/>
    </row>
    <row r="46" spans="2:4" ht="29.25" customHeight="1" x14ac:dyDescent="0.3">
      <c r="B46" s="31" t="s">
        <v>54</v>
      </c>
      <c r="C46" s="63" t="s">
        <v>55</v>
      </c>
      <c r="D46" s="63"/>
    </row>
    <row r="47" spans="2:4" ht="25.5" customHeight="1" x14ac:dyDescent="0.3">
      <c r="B47" s="31" t="s">
        <v>56</v>
      </c>
      <c r="C47" s="63" t="s">
        <v>57</v>
      </c>
      <c r="D47" s="63"/>
    </row>
  </sheetData>
  <mergeCells count="9">
    <mergeCell ref="C46:D46"/>
    <mergeCell ref="C47:D47"/>
    <mergeCell ref="E4:E5"/>
    <mergeCell ref="F4:O4"/>
    <mergeCell ref="P4:P5"/>
    <mergeCell ref="B41:C41"/>
    <mergeCell ref="B42:D42"/>
    <mergeCell ref="C44:D44"/>
    <mergeCell ref="C45:D45"/>
  </mergeCells>
  <pageMargins left="0.7" right="0.7" top="0.75" bottom="0.75" header="0.3" footer="0.3"/>
  <pageSetup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"/>
  <sheetViews>
    <sheetView workbookViewId="0">
      <selection activeCell="D14" sqref="D14"/>
    </sheetView>
  </sheetViews>
  <sheetFormatPr baseColWidth="10" defaultRowHeight="14.4" x14ac:dyDescent="0.3"/>
  <cols>
    <col min="1" max="1" width="48.44140625" customWidth="1"/>
    <col min="2" max="2" width="23.109375" customWidth="1"/>
  </cols>
  <sheetData>
    <row r="1" spans="1:2" x14ac:dyDescent="0.3">
      <c r="A1" s="33"/>
      <c r="B1" s="33"/>
    </row>
    <row r="2" spans="1:2" ht="15.6" x14ac:dyDescent="0.3">
      <c r="A2" s="34" t="s">
        <v>58</v>
      </c>
      <c r="B2" s="34" t="s">
        <v>59</v>
      </c>
    </row>
    <row r="3" spans="1:2" x14ac:dyDescent="0.3">
      <c r="A3" s="12" t="s">
        <v>60</v>
      </c>
      <c r="B3" s="12" t="s">
        <v>61</v>
      </c>
    </row>
    <row r="4" spans="1:2" x14ac:dyDescent="0.3">
      <c r="A4" s="12" t="s">
        <v>62</v>
      </c>
      <c r="B4" s="12" t="s">
        <v>63</v>
      </c>
    </row>
    <row r="5" spans="1:2" x14ac:dyDescent="0.3">
      <c r="A5" s="12" t="s">
        <v>64</v>
      </c>
      <c r="B5" s="12" t="s">
        <v>65</v>
      </c>
    </row>
    <row r="6" spans="1:2" x14ac:dyDescent="0.3">
      <c r="A6" s="12" t="s">
        <v>66</v>
      </c>
      <c r="B6" s="12"/>
    </row>
    <row r="7" spans="1:2" x14ac:dyDescent="0.3">
      <c r="A7" s="12" t="s">
        <v>67</v>
      </c>
      <c r="B7" s="12" t="s">
        <v>68</v>
      </c>
    </row>
    <row r="8" spans="1:2" ht="22.8" x14ac:dyDescent="0.3">
      <c r="A8" s="12" t="s">
        <v>69</v>
      </c>
      <c r="B8" s="12" t="s">
        <v>70</v>
      </c>
    </row>
    <row r="9" spans="1:2" ht="57" x14ac:dyDescent="0.3">
      <c r="A9" s="12" t="s">
        <v>71</v>
      </c>
      <c r="B9" s="12" t="s">
        <v>72</v>
      </c>
    </row>
    <row r="10" spans="1:2" ht="22.8" x14ac:dyDescent="0.3">
      <c r="A10" s="12" t="s">
        <v>73</v>
      </c>
      <c r="B10" s="12" t="s">
        <v>74</v>
      </c>
    </row>
    <row r="11" spans="1:2" x14ac:dyDescent="0.3">
      <c r="A11" s="12" t="s">
        <v>75</v>
      </c>
      <c r="B11" s="12" t="s">
        <v>76</v>
      </c>
    </row>
    <row r="12" spans="1:2" x14ac:dyDescent="0.3">
      <c r="A12" s="12" t="s">
        <v>77</v>
      </c>
      <c r="B12" s="12" t="s">
        <v>78</v>
      </c>
    </row>
    <row r="13" spans="1:2" x14ac:dyDescent="0.3">
      <c r="A13" s="12" t="s">
        <v>79</v>
      </c>
      <c r="B13" s="12" t="s">
        <v>80</v>
      </c>
    </row>
    <row r="14" spans="1:2" x14ac:dyDescent="0.3">
      <c r="A14" s="12" t="s">
        <v>81</v>
      </c>
      <c r="B14" s="12" t="s">
        <v>82</v>
      </c>
    </row>
    <row r="15" spans="1:2" ht="22.8" x14ac:dyDescent="0.3">
      <c r="A15" s="12" t="s">
        <v>83</v>
      </c>
      <c r="B15" s="12" t="s">
        <v>84</v>
      </c>
    </row>
    <row r="16" spans="1:2" x14ac:dyDescent="0.3">
      <c r="A16" s="12" t="s">
        <v>85</v>
      </c>
      <c r="B16" s="12" t="s">
        <v>86</v>
      </c>
    </row>
    <row r="17" spans="1:2" x14ac:dyDescent="0.3">
      <c r="A17" s="12" t="s">
        <v>87</v>
      </c>
      <c r="B17" s="12" t="s">
        <v>88</v>
      </c>
    </row>
    <row r="18" spans="1:2" x14ac:dyDescent="0.3">
      <c r="A18" s="12" t="s">
        <v>89</v>
      </c>
      <c r="B18" s="12" t="s">
        <v>90</v>
      </c>
    </row>
    <row r="19" spans="1:2" x14ac:dyDescent="0.3">
      <c r="A19" s="12" t="s">
        <v>91</v>
      </c>
      <c r="B19" s="12" t="s">
        <v>92</v>
      </c>
    </row>
    <row r="20" spans="1:2" x14ac:dyDescent="0.3">
      <c r="A20" s="12" t="s">
        <v>93</v>
      </c>
      <c r="B20" s="12" t="s">
        <v>94</v>
      </c>
    </row>
    <row r="21" spans="1:2" ht="22.8" x14ac:dyDescent="0.3">
      <c r="A21" s="12" t="s">
        <v>95</v>
      </c>
      <c r="B21" s="12" t="s">
        <v>96</v>
      </c>
    </row>
    <row r="22" spans="1:2" x14ac:dyDescent="0.3">
      <c r="A22" s="12" t="s">
        <v>97</v>
      </c>
      <c r="B22" s="12" t="s">
        <v>98</v>
      </c>
    </row>
    <row r="23" spans="1:2" x14ac:dyDescent="0.3">
      <c r="A23" s="12" t="s">
        <v>13</v>
      </c>
      <c r="B23" s="12" t="s">
        <v>82</v>
      </c>
    </row>
    <row r="24" spans="1:2" x14ac:dyDescent="0.3">
      <c r="A24" s="12" t="s">
        <v>99</v>
      </c>
      <c r="B2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Seguimiento Actas RESPEL</vt:lpstr>
      <vt:lpstr>Cuantificacion</vt:lpstr>
      <vt:lpstr>Clasificacion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Seguridad y Salud en el Trabajo</dc:creator>
  <cp:lastModifiedBy>Merly Umbacia</cp:lastModifiedBy>
  <cp:lastPrinted>2019-05-23T17:37:17Z</cp:lastPrinted>
  <dcterms:created xsi:type="dcterms:W3CDTF">2019-02-20T21:28:06Z</dcterms:created>
  <dcterms:modified xsi:type="dcterms:W3CDTF">2026-05-28T02:27:28Z</dcterms:modified>
</cp:coreProperties>
</file>