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tceduco-my.sharepoint.com/personal/calidad_itc_edu_co/Documents/1. CALIDAD/SOLICITUD DE DOCUMENTOS/Solicitudes/"/>
    </mc:Choice>
  </mc:AlternateContent>
  <xr:revisionPtr revIDLastSave="0" documentId="8_{DE57870E-A4B6-47F1-8F56-C7C130886BC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CI-FO-06" sheetId="1" r:id="rId1"/>
    <sheet name="Hoja1" sheetId="2" state="hidden" r:id="rId2"/>
  </sheets>
  <externalReferences>
    <externalReference r:id="rId3"/>
  </externalReferences>
  <definedNames>
    <definedName name="_xlnm.Print_Area" localSheetId="0">'GCI-FO-06'!$C$2:$AQ$100</definedName>
    <definedName name="_xlnm.Print_Titles" localSheetId="0">'GCI-FO-06'!$2:$5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H62" i="1" l="1"/>
  <c r="AB62" i="1"/>
  <c r="AH79" i="1"/>
  <c r="AW80" i="1"/>
  <c r="AW76" i="1" s="1"/>
  <c r="AH84" i="1"/>
  <c r="AH22" i="1" l="1"/>
  <c r="AH53" i="1" l="1"/>
  <c r="AH45" i="1"/>
  <c r="Z81" i="1" l="1"/>
  <c r="AB45" i="1"/>
  <c r="AB53" i="1"/>
  <c r="AB54" i="1" l="1"/>
  <c r="AH54" i="1"/>
  <c r="AH63" i="1" s="1"/>
  <c r="AH74" i="1"/>
  <c r="AH82" i="1" l="1"/>
  <c r="AB63" i="1"/>
  <c r="P34" i="1"/>
  <c r="P33" i="1"/>
  <c r="AH32" i="1"/>
  <c r="P32" i="1"/>
  <c r="AH31" i="1"/>
  <c r="P31" i="1"/>
  <c r="AH30" i="1"/>
  <c r="P30" i="1"/>
  <c r="AH29" i="1"/>
  <c r="P29" i="1"/>
  <c r="AH28" i="1"/>
  <c r="P28" i="1"/>
  <c r="AH35" i="1" l="1"/>
  <c r="P35" i="1"/>
  <c r="AH36" i="1" l="1"/>
  <c r="AH71" i="1" s="1"/>
  <c r="AH83" i="1" s="1"/>
  <c r="AH85" i="1" l="1"/>
  <c r="Z71" i="1"/>
  <c r="Z73" i="1" s="1"/>
</calcChain>
</file>

<file path=xl/sharedStrings.xml><?xml version="1.0" encoding="utf-8"?>
<sst xmlns="http://schemas.openxmlformats.org/spreadsheetml/2006/main" count="89" uniqueCount="73">
  <si>
    <t xml:space="preserve"> VALOR TOTAL DE LA CAJA MENOR</t>
  </si>
  <si>
    <t xml:space="preserve">CONTEO DE EFECTIVO </t>
  </si>
  <si>
    <t>BILLETES</t>
  </si>
  <si>
    <t>MONEDAS</t>
  </si>
  <si>
    <t>TOTAL EFECTIVO</t>
  </si>
  <si>
    <t>EGRESOS POR LEGALIZAR</t>
  </si>
  <si>
    <t>INFORMACIÓN CUENTA CORRIENTE</t>
  </si>
  <si>
    <t>Banco</t>
  </si>
  <si>
    <t>Cheques usados del No.</t>
  </si>
  <si>
    <t>Cheques en blanco del No.</t>
  </si>
  <si>
    <t>Certificación saldo expedido por el banco</t>
  </si>
  <si>
    <t>DIFERENCIA</t>
  </si>
  <si>
    <t>Responsable Caja Menor</t>
  </si>
  <si>
    <t>Responsable del Arqueo</t>
  </si>
  <si>
    <t>GASTOS EN TRÁMITE</t>
  </si>
  <si>
    <t>CONCILIACIÓN</t>
  </si>
  <si>
    <t>Hora terminación:</t>
  </si>
  <si>
    <t>INFORMACIÓN GENERAL DE LA APERTURA DE LA CAJA</t>
  </si>
  <si>
    <t>Hora de inicio</t>
  </si>
  <si>
    <t>Nombre de la Caja Menor</t>
  </si>
  <si>
    <t>Fecha de arqueo</t>
  </si>
  <si>
    <t>Rubro</t>
  </si>
  <si>
    <t>Valor</t>
  </si>
  <si>
    <t>CDP Apertura</t>
  </si>
  <si>
    <t>Registro Apertura</t>
  </si>
  <si>
    <t>Póliza de Manejo</t>
  </si>
  <si>
    <t>Servidor Público que realiza el arqueo</t>
  </si>
  <si>
    <t>Denominación</t>
  </si>
  <si>
    <t>Cantidad</t>
  </si>
  <si>
    <t>Total $</t>
  </si>
  <si>
    <t>Total Billetes</t>
  </si>
  <si>
    <t>Total Monedas</t>
  </si>
  <si>
    <t xml:space="preserve">Fecha  </t>
  </si>
  <si>
    <t>Beneficiario</t>
  </si>
  <si>
    <t>Retenciones</t>
  </si>
  <si>
    <t>Total Gastos en Trámite</t>
  </si>
  <si>
    <t>Total Egresos por Legalizar</t>
  </si>
  <si>
    <t>Total Gastos por Legalizar</t>
  </si>
  <si>
    <t>Total Efectivo en Caja</t>
  </si>
  <si>
    <t>Diferencia</t>
  </si>
  <si>
    <t xml:space="preserve">Diferencia </t>
  </si>
  <si>
    <t>Valor Total Arqueo de Caja</t>
  </si>
  <si>
    <t>Valor de la Caja Menor</t>
  </si>
  <si>
    <t>Transferencias por Legalizar</t>
  </si>
  <si>
    <t>Recibos provisionales</t>
  </si>
  <si>
    <t>GMF</t>
  </si>
  <si>
    <t>Retenciones
/GMF</t>
  </si>
  <si>
    <t>Fecha Extracto Bancario</t>
  </si>
  <si>
    <t xml:space="preserve">Rubros Presupuestales </t>
  </si>
  <si>
    <t>Acto Administrativo de Creación</t>
  </si>
  <si>
    <t>Código SIIF Nación</t>
  </si>
  <si>
    <t>Observaciones:</t>
  </si>
  <si>
    <t>Valor Saldo en Bancos</t>
  </si>
  <si>
    <t>Saldo Certificado del Banco SIIF NACIÓN</t>
  </si>
  <si>
    <t>Valor Saldo por ejecutar Caja SIIF NACIÓN</t>
  </si>
  <si>
    <t>EGRESOS Y LEGALIZACIONES</t>
  </si>
  <si>
    <t>Total Egresos y Legalizaciones</t>
  </si>
  <si>
    <t>Egresos y Legalizaciones</t>
  </si>
  <si>
    <t>Titular/Cuentadante</t>
  </si>
  <si>
    <t>Responsable/Cuentadante</t>
  </si>
  <si>
    <t>FORMATO ARQUEO DE CAJA MENOR</t>
  </si>
  <si>
    <t>PROCESO ASOCIADO</t>
  </si>
  <si>
    <t xml:space="preserve">CÓDIGO:GCI-FO-06 </t>
  </si>
  <si>
    <t>VERSIÓN: 2</t>
  </si>
  <si>
    <t>VIGENCIA: 2026-09-25</t>
  </si>
  <si>
    <r>
      <t xml:space="preserve">Escuela Tecnológica Instituto Técnico Central
</t>
    </r>
    <r>
      <rPr>
        <sz val="9"/>
        <rFont val="Arial"/>
        <family val="2"/>
      </rPr>
      <t>Establecimiento Público de Educación Superior</t>
    </r>
  </si>
  <si>
    <t>PÁGINA: 1 DE 1</t>
  </si>
  <si>
    <t>CLASIF. DE CONFIDENCIALIDAD</t>
  </si>
  <si>
    <t>IPB</t>
  </si>
  <si>
    <t xml:space="preserve">CLASIF. DE INTEGRIDAD                                                                      </t>
  </si>
  <si>
    <t xml:space="preserve">  A</t>
  </si>
  <si>
    <t>CLASIF. DE DISPONIBILIDAD</t>
  </si>
  <si>
    <t>Documento controlado por el Sistema de Gestión de la Calidad
Asegúrese que corresponde a la última versión consultando el micrositio de calidad de la Escuela Tecnológica Instituto Técnico Central (ETITC)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</si>
</sst>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_(&quot;$&quot;\ * #,##0.00_);_(&quot;$&quot;\ * \(#,##0.00\);_(&quot;$&quot;\ * &quot;-&quot;??_);_(@_)"/>
    <numFmt numFmtId="165" formatCode="#,##0;[Red]#,##0"/>
    <numFmt numFmtId="166" formatCode="&quot;$&quot;#,##0.00"/>
    <numFmt numFmtId="167" formatCode="&quot;$&quot;\ #,##0.00"/>
    <numFmt numFmtId="168" formatCode="&quot;$&quot;#,##0"/>
    <numFmt numFmtId="169" formatCode="[$-F400]h:mm:ss\ AM/PM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Arial"/>
      <family val="2"/>
    </font>
    <font>
      <sz val="9"/>
      <name val="Arial"/>
      <family val="2"/>
    </font>
    <font>
      <i/>
      <sz val="9"/>
      <color rgb="FF000000"/>
      <name val="Arial"/>
      <family val="2"/>
    </font>
    <font>
      <sz val="8"/>
      <name val="Arial"/>
      <family val="2"/>
    </font>
    <font>
      <sz val="11"/>
      <color rgb="FF3366CC"/>
      <name val="Arial"/>
      <family val="2"/>
    </font>
    <font>
      <b/>
      <sz val="11"/>
      <name val="Arial"/>
      <family val="2"/>
    </font>
    <font>
      <b/>
      <sz val="11"/>
      <color theme="0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-0.499984740745262"/>
        <bgColor indexed="64"/>
      </patternFill>
    </fill>
  </fills>
  <borders count="5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rgb="FF3366CC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auto="1"/>
      </top>
      <bottom/>
      <diagonal/>
    </border>
    <border>
      <left style="thin">
        <color rgb="FF3366CC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2" fillId="0" borderId="0"/>
  </cellStyleXfs>
  <cellXfs count="288">
    <xf numFmtId="0" fontId="0" fillId="0" borderId="0" xfId="0"/>
    <xf numFmtId="0" fontId="6" fillId="0" borderId="0" xfId="2" applyFont="1" applyAlignment="1">
      <alignment vertical="center" wrapText="1"/>
    </xf>
    <xf numFmtId="0" fontId="6" fillId="0" borderId="0" xfId="2" applyFont="1"/>
    <xf numFmtId="0" fontId="3" fillId="3" borderId="0" xfId="0" applyFont="1" applyFill="1" applyAlignment="1">
      <alignment horizontal="center" vertical="center" wrapText="1"/>
    </xf>
    <xf numFmtId="0" fontId="6" fillId="0" borderId="0" xfId="2" applyFont="1" applyAlignment="1">
      <alignment horizontal="center" vertical="center" wrapText="1"/>
    </xf>
    <xf numFmtId="0" fontId="5" fillId="0" borderId="0" xfId="5" applyFont="1" applyAlignment="1">
      <alignment horizontal="left" wrapText="1"/>
    </xf>
    <xf numFmtId="0" fontId="3" fillId="3" borderId="0" xfId="0" applyFont="1" applyFill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vertical="center"/>
    </xf>
    <xf numFmtId="0" fontId="7" fillId="3" borderId="0" xfId="0" applyFont="1" applyFill="1" applyAlignment="1">
      <alignment vertical="center"/>
    </xf>
    <xf numFmtId="165" fontId="3" fillId="3" borderId="0" xfId="0" applyNumberFormat="1" applyFont="1" applyFill="1" applyAlignment="1">
      <alignment vertical="center"/>
    </xf>
    <xf numFmtId="4" fontId="3" fillId="3" borderId="0" xfId="0" applyNumberFormat="1" applyFont="1" applyFill="1" applyAlignment="1">
      <alignment vertical="center"/>
    </xf>
    <xf numFmtId="0" fontId="3" fillId="3" borderId="50" xfId="0" applyFont="1" applyFill="1" applyBorder="1" applyAlignment="1">
      <alignment vertical="center"/>
    </xf>
    <xf numFmtId="0" fontId="3" fillId="3" borderId="47" xfId="0" applyFont="1" applyFill="1" applyBorder="1" applyAlignment="1">
      <alignment horizontal="center" vertical="center" wrapText="1"/>
    </xf>
    <xf numFmtId="0" fontId="3" fillId="3" borderId="51" xfId="0" applyFont="1" applyFill="1" applyBorder="1" applyAlignment="1">
      <alignment horizontal="center" vertical="center" wrapText="1"/>
    </xf>
    <xf numFmtId="0" fontId="8" fillId="3" borderId="50" xfId="0" applyFont="1" applyFill="1" applyBorder="1" applyAlignment="1">
      <alignment horizontal="center" vertical="center" wrapText="1"/>
    </xf>
    <xf numFmtId="0" fontId="8" fillId="3" borderId="47" xfId="0" applyFont="1" applyFill="1" applyBorder="1" applyAlignment="1">
      <alignment horizontal="center" vertical="center" wrapText="1"/>
    </xf>
    <xf numFmtId="0" fontId="8" fillId="3" borderId="51" xfId="0" applyFont="1" applyFill="1" applyBorder="1" applyAlignment="1">
      <alignment horizontal="center" vertical="center" wrapText="1"/>
    </xf>
    <xf numFmtId="0" fontId="8" fillId="3" borderId="29" xfId="0" applyFont="1" applyFill="1" applyBorder="1" applyAlignment="1">
      <alignment vertical="center" wrapText="1"/>
    </xf>
    <xf numFmtId="0" fontId="8" fillId="3" borderId="30" xfId="0" applyFont="1" applyFill="1" applyBorder="1" applyAlignment="1">
      <alignment vertical="center" wrapText="1"/>
    </xf>
    <xf numFmtId="0" fontId="8" fillId="3" borderId="31" xfId="0" applyFont="1" applyFill="1" applyBorder="1" applyAlignment="1">
      <alignment vertical="center" wrapText="1"/>
    </xf>
    <xf numFmtId="0" fontId="3" fillId="3" borderId="10" xfId="0" applyFont="1" applyFill="1" applyBorder="1" applyAlignment="1">
      <alignment vertical="center"/>
    </xf>
    <xf numFmtId="0" fontId="8" fillId="3" borderId="10" xfId="0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vertical="center"/>
    </xf>
    <xf numFmtId="0" fontId="3" fillId="3" borderId="12" xfId="0" applyFont="1" applyFill="1" applyBorder="1" applyAlignment="1">
      <alignment vertical="center" wrapText="1"/>
    </xf>
    <xf numFmtId="0" fontId="3" fillId="3" borderId="13" xfId="0" applyFont="1" applyFill="1" applyBorder="1" applyAlignment="1">
      <alignment vertical="center" wrapText="1"/>
    </xf>
    <xf numFmtId="0" fontId="8" fillId="3" borderId="11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8" fillId="3" borderId="50" xfId="0" applyFont="1" applyFill="1" applyBorder="1" applyAlignment="1">
      <alignment vertical="center" wrapText="1"/>
    </xf>
    <xf numFmtId="0" fontId="8" fillId="3" borderId="47" xfId="0" applyFont="1" applyFill="1" applyBorder="1" applyAlignment="1">
      <alignment vertical="center" wrapText="1"/>
    </xf>
    <xf numFmtId="0" fontId="8" fillId="3" borderId="51" xfId="0" applyFont="1" applyFill="1" applyBorder="1" applyAlignment="1">
      <alignment vertical="center" wrapText="1"/>
    </xf>
    <xf numFmtId="0" fontId="8" fillId="4" borderId="52" xfId="0" applyFont="1" applyFill="1" applyBorder="1" applyAlignment="1">
      <alignment horizontal="center" vertical="center"/>
    </xf>
    <xf numFmtId="0" fontId="8" fillId="4" borderId="53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 wrapText="1"/>
    </xf>
    <xf numFmtId="0" fontId="8" fillId="4" borderId="53" xfId="0" applyFont="1" applyFill="1" applyBorder="1" applyAlignment="1">
      <alignment horizontal="center" vertical="center" wrapText="1"/>
    </xf>
    <xf numFmtId="0" fontId="8" fillId="4" borderId="54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8" fillId="4" borderId="4" xfId="0" applyFont="1" applyFill="1" applyBorder="1" applyAlignment="1">
      <alignment horizontal="left" vertical="center" wrapText="1"/>
    </xf>
    <xf numFmtId="0" fontId="8" fillId="4" borderId="2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166" fontId="3" fillId="0" borderId="2" xfId="0" applyNumberFormat="1" applyFont="1" applyBorder="1" applyAlignment="1">
      <alignment horizontal="center" vertical="center"/>
    </xf>
    <xf numFmtId="166" fontId="3" fillId="0" borderId="5" xfId="0" applyNumberFormat="1" applyFont="1" applyBorder="1" applyAlignment="1">
      <alignment horizontal="center" vertical="center"/>
    </xf>
    <xf numFmtId="0" fontId="8" fillId="4" borderId="14" xfId="0" applyFont="1" applyFill="1" applyBorder="1" applyAlignment="1">
      <alignment horizontal="center" vertical="center" wrapText="1"/>
    </xf>
    <xf numFmtId="0" fontId="8" fillId="4" borderId="15" xfId="0" applyFont="1" applyFill="1" applyBorder="1" applyAlignment="1">
      <alignment horizontal="center" vertical="center" wrapText="1"/>
    </xf>
    <xf numFmtId="0" fontId="8" fillId="4" borderId="20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166" fontId="3" fillId="0" borderId="3" xfId="0" applyNumberFormat="1" applyFont="1" applyBorder="1" applyAlignment="1">
      <alignment horizontal="center" vertical="center"/>
    </xf>
    <xf numFmtId="166" fontId="3" fillId="0" borderId="15" xfId="0" applyNumberFormat="1" applyFont="1" applyBorder="1" applyAlignment="1">
      <alignment horizontal="center" vertical="center"/>
    </xf>
    <xf numFmtId="166" fontId="3" fillId="0" borderId="16" xfId="0" applyNumberFormat="1" applyFont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2" fillId="3" borderId="38" xfId="0" applyFont="1" applyFill="1" applyBorder="1" applyAlignment="1">
      <alignment horizontal="center" vertical="center" wrapText="1"/>
    </xf>
    <xf numFmtId="0" fontId="2" fillId="3" borderId="39" xfId="0" applyFont="1" applyFill="1" applyBorder="1" applyAlignment="1">
      <alignment horizontal="center" vertical="center" wrapText="1"/>
    </xf>
    <xf numFmtId="0" fontId="2" fillId="3" borderId="40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43" fontId="3" fillId="0" borderId="38" xfId="3" applyFont="1" applyBorder="1" applyAlignment="1">
      <alignment horizontal="center" vertical="center"/>
    </xf>
    <xf numFmtId="43" fontId="3" fillId="0" borderId="39" xfId="3" applyFont="1" applyBorder="1" applyAlignment="1">
      <alignment horizontal="center" vertical="center"/>
    </xf>
    <xf numFmtId="43" fontId="3" fillId="0" borderId="40" xfId="3" applyFont="1" applyBorder="1" applyAlignment="1">
      <alignment horizontal="center" vertical="center"/>
    </xf>
    <xf numFmtId="0" fontId="3" fillId="3" borderId="0" xfId="0" applyFont="1" applyFill="1" applyAlignment="1">
      <alignment vertical="center" wrapText="1"/>
    </xf>
    <xf numFmtId="0" fontId="3" fillId="0" borderId="0" xfId="0" applyFont="1" applyAlignment="1">
      <alignment vertical="center" wrapText="1"/>
    </xf>
    <xf numFmtId="43" fontId="3" fillId="0" borderId="41" xfId="3" applyFont="1" applyBorder="1" applyAlignment="1">
      <alignment horizontal="center" vertical="center"/>
    </xf>
    <xf numFmtId="43" fontId="3" fillId="0" borderId="1" xfId="3" applyFont="1" applyBorder="1" applyAlignment="1">
      <alignment horizontal="center" vertical="center"/>
    </xf>
    <xf numFmtId="43" fontId="3" fillId="0" borderId="42" xfId="3" applyFont="1" applyBorder="1" applyAlignment="1">
      <alignment horizontal="center" vertical="center"/>
    </xf>
    <xf numFmtId="167" fontId="3" fillId="3" borderId="0" xfId="0" applyNumberFormat="1" applyFont="1" applyFill="1" applyAlignment="1">
      <alignment vertical="center" wrapText="1"/>
    </xf>
    <xf numFmtId="0" fontId="8" fillId="4" borderId="44" xfId="0" applyFont="1" applyFill="1" applyBorder="1" applyAlignment="1">
      <alignment horizontal="center" vertical="center" wrapText="1"/>
    </xf>
    <xf numFmtId="0" fontId="8" fillId="4" borderId="39" xfId="0" applyFont="1" applyFill="1" applyBorder="1" applyAlignment="1">
      <alignment horizontal="center" vertical="center" wrapText="1"/>
    </xf>
    <xf numFmtId="0" fontId="8" fillId="4" borderId="45" xfId="0" applyFont="1" applyFill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8" fillId="4" borderId="10" xfId="0" applyFont="1" applyFill="1" applyBorder="1" applyAlignment="1">
      <alignment horizontal="center" vertical="center" wrapText="1"/>
    </xf>
    <xf numFmtId="0" fontId="8" fillId="4" borderId="0" xfId="0" applyFont="1" applyFill="1" applyAlignment="1">
      <alignment horizontal="center" vertical="center" wrapText="1"/>
    </xf>
    <xf numFmtId="0" fontId="8" fillId="4" borderId="46" xfId="0" applyFont="1" applyFill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8" fillId="4" borderId="11" xfId="0" applyFont="1" applyFill="1" applyBorder="1" applyAlignment="1">
      <alignment horizontal="center" vertical="center" wrapText="1"/>
    </xf>
    <xf numFmtId="0" fontId="8" fillId="4" borderId="12" xfId="0" applyFont="1" applyFill="1" applyBorder="1" applyAlignment="1">
      <alignment horizontal="center" vertical="center" wrapText="1"/>
    </xf>
    <xf numFmtId="0" fontId="8" fillId="4" borderId="26" xfId="0" applyFont="1" applyFill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8" fillId="5" borderId="35" xfId="0" applyFont="1" applyFill="1" applyBorder="1" applyAlignment="1">
      <alignment horizontal="center" vertical="center"/>
    </xf>
    <xf numFmtId="0" fontId="8" fillId="5" borderId="36" xfId="0" applyFont="1" applyFill="1" applyBorder="1" applyAlignment="1">
      <alignment horizontal="center" vertical="center"/>
    </xf>
    <xf numFmtId="166" fontId="8" fillId="5" borderId="36" xfId="0" applyNumberFormat="1" applyFont="1" applyFill="1" applyBorder="1" applyAlignment="1">
      <alignment horizontal="center" vertical="center" wrapText="1"/>
    </xf>
    <xf numFmtId="166" fontId="8" fillId="5" borderId="37" xfId="0" applyNumberFormat="1" applyFont="1" applyFill="1" applyBorder="1" applyAlignment="1">
      <alignment horizontal="center" vertical="center" wrapText="1"/>
    </xf>
    <xf numFmtId="0" fontId="8" fillId="4" borderId="17" xfId="0" applyFont="1" applyFill="1" applyBorder="1" applyAlignment="1">
      <alignment horizontal="left" vertical="center" wrapText="1"/>
    </xf>
    <xf numFmtId="0" fontId="8" fillId="4" borderId="18" xfId="0" applyFont="1" applyFill="1" applyBorder="1" applyAlignment="1">
      <alignment horizontal="left" vertical="center" wrapText="1"/>
    </xf>
    <xf numFmtId="0" fontId="3" fillId="3" borderId="18" xfId="0" applyFont="1" applyFill="1" applyBorder="1" applyAlignment="1">
      <alignment horizontal="center" vertical="center" wrapText="1"/>
    </xf>
    <xf numFmtId="0" fontId="3" fillId="3" borderId="28" xfId="0" applyFont="1" applyFill="1" applyBorder="1" applyAlignment="1">
      <alignment horizontal="center" vertical="center" wrapText="1"/>
    </xf>
    <xf numFmtId="0" fontId="8" fillId="4" borderId="21" xfId="0" applyFont="1" applyFill="1" applyBorder="1" applyAlignment="1">
      <alignment horizontal="left" vertical="center" wrapText="1"/>
    </xf>
    <xf numFmtId="0" fontId="8" fillId="4" borderId="22" xfId="0" applyFont="1" applyFill="1" applyBorder="1" applyAlignment="1">
      <alignment horizontal="left" vertical="center" wrapText="1"/>
    </xf>
    <xf numFmtId="0" fontId="8" fillId="4" borderId="23" xfId="0" applyFont="1" applyFill="1" applyBorder="1" applyAlignment="1">
      <alignment horizontal="left" vertical="center" wrapText="1"/>
    </xf>
    <xf numFmtId="14" fontId="3" fillId="2" borderId="24" xfId="0" applyNumberFormat="1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8" fillId="4" borderId="24" xfId="0" applyFont="1" applyFill="1" applyBorder="1" applyAlignment="1">
      <alignment horizontal="center" vertical="center" wrapText="1"/>
    </xf>
    <xf numFmtId="0" fontId="8" fillId="4" borderId="22" xfId="0" applyFont="1" applyFill="1" applyBorder="1" applyAlignment="1">
      <alignment horizontal="center" vertical="center" wrapText="1"/>
    </xf>
    <xf numFmtId="0" fontId="8" fillId="4" borderId="23" xfId="0" applyFont="1" applyFill="1" applyBorder="1" applyAlignment="1">
      <alignment horizontal="center" vertical="center" wrapText="1"/>
    </xf>
    <xf numFmtId="169" fontId="3" fillId="3" borderId="7" xfId="0" applyNumberFormat="1" applyFont="1" applyFill="1" applyBorder="1" applyAlignment="1">
      <alignment horizontal="center" vertical="center" wrapText="1"/>
    </xf>
    <xf numFmtId="169" fontId="3" fillId="3" borderId="8" xfId="0" applyNumberFormat="1" applyFont="1" applyFill="1" applyBorder="1" applyAlignment="1">
      <alignment horizontal="center" vertical="center" wrapText="1"/>
    </xf>
    <xf numFmtId="0" fontId="8" fillId="5" borderId="17" xfId="0" applyFont="1" applyFill="1" applyBorder="1" applyAlignment="1">
      <alignment horizontal="center" vertical="center"/>
    </xf>
    <xf numFmtId="0" fontId="8" fillId="5" borderId="18" xfId="0" applyFont="1" applyFill="1" applyBorder="1" applyAlignment="1">
      <alignment horizontal="center" vertical="center"/>
    </xf>
    <xf numFmtId="0" fontId="8" fillId="5" borderId="28" xfId="0" applyFont="1" applyFill="1" applyBorder="1" applyAlignment="1">
      <alignment horizontal="center" vertical="center"/>
    </xf>
    <xf numFmtId="0" fontId="8" fillId="4" borderId="4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8" fillId="4" borderId="5" xfId="0" applyFont="1" applyFill="1" applyBorder="1" applyAlignment="1">
      <alignment horizontal="center" vertical="center"/>
    </xf>
    <xf numFmtId="168" fontId="3" fillId="0" borderId="4" xfId="0" applyNumberFormat="1" applyFont="1" applyBorder="1" applyAlignment="1">
      <alignment horizontal="right" vertical="center"/>
    </xf>
    <xf numFmtId="168" fontId="3" fillId="0" borderId="2" xfId="0" applyNumberFormat="1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166" fontId="3" fillId="0" borderId="2" xfId="0" applyNumberFormat="1" applyFont="1" applyBorder="1" applyAlignment="1">
      <alignment horizontal="right" vertical="center"/>
    </xf>
    <xf numFmtId="166" fontId="3" fillId="0" borderId="5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vertical="center"/>
    </xf>
    <xf numFmtId="0" fontId="8" fillId="4" borderId="6" xfId="0" applyFont="1" applyFill="1" applyBorder="1" applyAlignment="1">
      <alignment horizontal="right" vertical="center"/>
    </xf>
    <xf numFmtId="0" fontId="8" fillId="4" borderId="7" xfId="0" applyFont="1" applyFill="1" applyBorder="1" applyAlignment="1">
      <alignment horizontal="right" vertical="center"/>
    </xf>
    <xf numFmtId="166" fontId="3" fillId="4" borderId="7" xfId="0" applyNumberFormat="1" applyFont="1" applyFill="1" applyBorder="1" applyAlignment="1">
      <alignment horizontal="right" vertical="center"/>
    </xf>
    <xf numFmtId="166" fontId="8" fillId="4" borderId="7" xfId="0" applyNumberFormat="1" applyFont="1" applyFill="1" applyBorder="1" applyAlignment="1">
      <alignment horizontal="right" vertical="center"/>
    </xf>
    <xf numFmtId="166" fontId="3" fillId="4" borderId="8" xfId="0" applyNumberFormat="1" applyFont="1" applyFill="1" applyBorder="1" applyAlignment="1">
      <alignment horizontal="right" vertical="center"/>
    </xf>
    <xf numFmtId="0" fontId="8" fillId="4" borderId="11" xfId="0" applyFont="1" applyFill="1" applyBorder="1" applyAlignment="1">
      <alignment horizontal="right" vertical="center"/>
    </xf>
    <xf numFmtId="0" fontId="8" fillId="4" borderId="12" xfId="0" applyFont="1" applyFill="1" applyBorder="1" applyAlignment="1">
      <alignment horizontal="right" vertical="center"/>
    </xf>
    <xf numFmtId="0" fontId="8" fillId="4" borderId="26" xfId="0" applyFont="1" applyFill="1" applyBorder="1" applyAlignment="1">
      <alignment horizontal="right" vertical="center"/>
    </xf>
    <xf numFmtId="166" fontId="8" fillId="4" borderId="27" xfId="0" applyNumberFormat="1" applyFont="1" applyFill="1" applyBorder="1" applyAlignment="1">
      <alignment horizontal="right" vertical="center"/>
    </xf>
    <xf numFmtId="166" fontId="8" fillId="4" borderId="12" xfId="0" applyNumberFormat="1" applyFont="1" applyFill="1" applyBorder="1" applyAlignment="1">
      <alignment horizontal="right" vertical="center"/>
    </xf>
    <xf numFmtId="166" fontId="8" fillId="4" borderId="13" xfId="0" applyNumberFormat="1" applyFont="1" applyFill="1" applyBorder="1" applyAlignment="1">
      <alignment horizontal="right" vertical="center"/>
    </xf>
    <xf numFmtId="0" fontId="8" fillId="5" borderId="19" xfId="0" applyFont="1" applyFill="1" applyBorder="1" applyAlignment="1">
      <alignment horizontal="center" vertical="center"/>
    </xf>
    <xf numFmtId="0" fontId="8" fillId="4" borderId="14" xfId="0" applyFont="1" applyFill="1" applyBorder="1" applyAlignment="1">
      <alignment horizontal="center" vertical="center"/>
    </xf>
    <xf numFmtId="0" fontId="8" fillId="4" borderId="15" xfId="0" applyFont="1" applyFill="1" applyBorder="1" applyAlignment="1">
      <alignment horizontal="center" vertical="center"/>
    </xf>
    <xf numFmtId="0" fontId="8" fillId="4" borderId="20" xfId="0" applyFont="1" applyFill="1" applyBorder="1" applyAlignment="1">
      <alignment horizontal="center" vertical="center"/>
    </xf>
    <xf numFmtId="4" fontId="8" fillId="4" borderId="3" xfId="0" applyNumberFormat="1" applyFont="1" applyFill="1" applyBorder="1" applyAlignment="1">
      <alignment horizontal="center" vertical="center"/>
    </xf>
    <xf numFmtId="4" fontId="8" fillId="4" borderId="15" xfId="0" applyNumberFormat="1" applyFont="1" applyFill="1" applyBorder="1" applyAlignment="1">
      <alignment horizontal="center" vertical="center"/>
    </xf>
    <xf numFmtId="4" fontId="8" fillId="4" borderId="20" xfId="0" applyNumberFormat="1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/>
    </xf>
    <xf numFmtId="0" fontId="8" fillId="4" borderId="16" xfId="0" applyFont="1" applyFill="1" applyBorder="1" applyAlignment="1">
      <alignment horizontal="center" vertical="center"/>
    </xf>
    <xf numFmtId="14" fontId="3" fillId="0" borderId="4" xfId="0" applyNumberFormat="1" applyFont="1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vertical="center"/>
    </xf>
    <xf numFmtId="4" fontId="6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14" fontId="3" fillId="0" borderId="14" xfId="0" applyNumberFormat="1" applyFont="1" applyBorder="1" applyAlignment="1">
      <alignment horizontal="center" vertical="center"/>
    </xf>
    <xf numFmtId="14" fontId="3" fillId="0" borderId="15" xfId="0" applyNumberFormat="1" applyFont="1" applyBorder="1" applyAlignment="1">
      <alignment horizontal="center" vertical="center"/>
    </xf>
    <xf numFmtId="14" fontId="3" fillId="0" borderId="20" xfId="0" applyNumberFormat="1" applyFont="1" applyBorder="1" applyAlignment="1">
      <alignment horizontal="center" vertical="center"/>
    </xf>
    <xf numFmtId="4" fontId="6" fillId="0" borderId="3" xfId="0" applyNumberFormat="1" applyFont="1" applyBorder="1" applyAlignment="1">
      <alignment horizontal="center" vertical="center"/>
    </xf>
    <xf numFmtId="4" fontId="6" fillId="0" borderId="15" xfId="0" applyNumberFormat="1" applyFont="1" applyBorder="1" applyAlignment="1">
      <alignment horizontal="center" vertical="center"/>
    </xf>
    <xf numFmtId="4" fontId="6" fillId="0" borderId="20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166" fontId="3" fillId="0" borderId="3" xfId="0" applyNumberFormat="1" applyFont="1" applyBorder="1" applyAlignment="1">
      <alignment horizontal="right" vertical="center"/>
    </xf>
    <xf numFmtId="166" fontId="3" fillId="0" borderId="15" xfId="0" applyNumberFormat="1" applyFont="1" applyBorder="1" applyAlignment="1">
      <alignment horizontal="right" vertical="center"/>
    </xf>
    <xf numFmtId="166" fontId="3" fillId="0" borderId="20" xfId="0" applyNumberFormat="1" applyFont="1" applyBorder="1" applyAlignment="1">
      <alignment horizontal="right" vertical="center"/>
    </xf>
    <xf numFmtId="4" fontId="3" fillId="0" borderId="3" xfId="0" applyNumberFormat="1" applyFont="1" applyBorder="1" applyAlignment="1">
      <alignment horizontal="center" vertical="center"/>
    </xf>
    <xf numFmtId="4" fontId="3" fillId="0" borderId="15" xfId="0" applyNumberFormat="1" applyFont="1" applyBorder="1" applyAlignment="1">
      <alignment horizontal="center" vertical="center"/>
    </xf>
    <xf numFmtId="4" fontId="3" fillId="0" borderId="20" xfId="0" applyNumberFormat="1" applyFont="1" applyBorder="1" applyAlignment="1">
      <alignment horizontal="center" vertical="center"/>
    </xf>
    <xf numFmtId="0" fontId="9" fillId="4" borderId="21" xfId="0" applyFont="1" applyFill="1" applyBorder="1" applyAlignment="1">
      <alignment horizontal="right" vertical="center"/>
    </xf>
    <xf numFmtId="0" fontId="9" fillId="4" borderId="22" xfId="0" applyFont="1" applyFill="1" applyBorder="1" applyAlignment="1">
      <alignment horizontal="right" vertical="center"/>
    </xf>
    <xf numFmtId="0" fontId="9" fillId="4" borderId="23" xfId="0" applyFont="1" applyFill="1" applyBorder="1" applyAlignment="1">
      <alignment horizontal="right" vertical="center"/>
    </xf>
    <xf numFmtId="166" fontId="9" fillId="4" borderId="24" xfId="0" applyNumberFormat="1" applyFont="1" applyFill="1" applyBorder="1" applyAlignment="1">
      <alignment horizontal="right" vertical="center"/>
    </xf>
    <xf numFmtId="166" fontId="9" fillId="4" borderId="22" xfId="0" applyNumberFormat="1" applyFont="1" applyFill="1" applyBorder="1" applyAlignment="1">
      <alignment horizontal="right" vertical="center"/>
    </xf>
    <xf numFmtId="166" fontId="9" fillId="4" borderId="23" xfId="0" applyNumberFormat="1" applyFont="1" applyFill="1" applyBorder="1" applyAlignment="1">
      <alignment horizontal="right" vertical="center"/>
    </xf>
    <xf numFmtId="166" fontId="9" fillId="4" borderId="24" xfId="0" applyNumberFormat="1" applyFont="1" applyFill="1" applyBorder="1" applyAlignment="1">
      <alignment horizontal="center" vertical="center"/>
    </xf>
    <xf numFmtId="166" fontId="9" fillId="4" borderId="22" xfId="0" applyNumberFormat="1" applyFont="1" applyFill="1" applyBorder="1" applyAlignment="1">
      <alignment horizontal="center" vertical="center"/>
    </xf>
    <xf numFmtId="166" fontId="9" fillId="4" borderId="25" xfId="0" applyNumberFormat="1" applyFont="1" applyFill="1" applyBorder="1" applyAlignment="1">
      <alignment horizontal="center" vertical="center"/>
    </xf>
    <xf numFmtId="0" fontId="10" fillId="5" borderId="17" xfId="0" applyFont="1" applyFill="1" applyBorder="1" applyAlignment="1">
      <alignment horizontal="center" vertical="center"/>
    </xf>
    <xf numFmtId="0" fontId="10" fillId="5" borderId="18" xfId="0" applyFont="1" applyFill="1" applyBorder="1" applyAlignment="1">
      <alignment horizontal="center" vertical="center"/>
    </xf>
    <xf numFmtId="0" fontId="10" fillId="5" borderId="19" xfId="0" applyFont="1" applyFill="1" applyBorder="1" applyAlignment="1">
      <alignment horizontal="center" vertical="center"/>
    </xf>
    <xf numFmtId="0" fontId="10" fillId="4" borderId="14" xfId="0" applyFont="1" applyFill="1" applyBorder="1" applyAlignment="1">
      <alignment horizontal="center" vertical="center"/>
    </xf>
    <xf numFmtId="0" fontId="10" fillId="4" borderId="15" xfId="0" applyFont="1" applyFill="1" applyBorder="1" applyAlignment="1">
      <alignment horizontal="center" vertical="center"/>
    </xf>
    <xf numFmtId="0" fontId="10" fillId="4" borderId="20" xfId="0" applyFont="1" applyFill="1" applyBorder="1" applyAlignment="1">
      <alignment horizontal="center" vertical="center"/>
    </xf>
    <xf numFmtId="4" fontId="10" fillId="4" borderId="3" xfId="0" applyNumberFormat="1" applyFont="1" applyFill="1" applyBorder="1" applyAlignment="1">
      <alignment horizontal="center" vertical="center"/>
    </xf>
    <xf numFmtId="4" fontId="10" fillId="4" borderId="15" xfId="0" applyNumberFormat="1" applyFont="1" applyFill="1" applyBorder="1" applyAlignment="1">
      <alignment horizontal="center" vertical="center"/>
    </xf>
    <xf numFmtId="4" fontId="10" fillId="4" borderId="20" xfId="0" applyNumberFormat="1" applyFont="1" applyFill="1" applyBorder="1" applyAlignment="1">
      <alignment horizontal="center" vertical="center"/>
    </xf>
    <xf numFmtId="0" fontId="10" fillId="4" borderId="3" xfId="0" applyFont="1" applyFill="1" applyBorder="1" applyAlignment="1">
      <alignment horizontal="center" vertical="center"/>
    </xf>
    <xf numFmtId="0" fontId="10" fillId="4" borderId="3" xfId="0" applyFont="1" applyFill="1" applyBorder="1" applyAlignment="1">
      <alignment horizontal="center" vertical="center" wrapText="1"/>
    </xf>
    <xf numFmtId="0" fontId="10" fillId="4" borderId="15" xfId="0" applyFont="1" applyFill="1" applyBorder="1" applyAlignment="1">
      <alignment horizontal="center" vertical="center" wrapText="1"/>
    </xf>
    <xf numFmtId="0" fontId="10" fillId="4" borderId="20" xfId="0" applyFont="1" applyFill="1" applyBorder="1" applyAlignment="1">
      <alignment horizontal="center" vertical="center" wrapText="1"/>
    </xf>
    <xf numFmtId="0" fontId="10" fillId="4" borderId="16" xfId="0" applyFont="1" applyFill="1" applyBorder="1" applyAlignment="1">
      <alignment horizontal="center" vertical="center"/>
    </xf>
    <xf numFmtId="14" fontId="3" fillId="3" borderId="4" xfId="0" applyNumberFormat="1" applyFont="1" applyFill="1" applyBorder="1" applyAlignment="1">
      <alignment horizontal="center" vertical="center"/>
    </xf>
    <xf numFmtId="14" fontId="3" fillId="3" borderId="2" xfId="0" applyNumberFormat="1" applyFont="1" applyFill="1" applyBorder="1" applyAlignment="1">
      <alignment horizontal="center" vertical="center"/>
    </xf>
    <xf numFmtId="4" fontId="3" fillId="3" borderId="3" xfId="0" applyNumberFormat="1" applyFont="1" applyFill="1" applyBorder="1" applyAlignment="1">
      <alignment horizontal="center" vertical="center" wrapText="1"/>
    </xf>
    <xf numFmtId="4" fontId="3" fillId="3" borderId="15" xfId="0" applyNumberFormat="1" applyFont="1" applyFill="1" applyBorder="1" applyAlignment="1">
      <alignment horizontal="center" vertical="center" wrapText="1"/>
    </xf>
    <xf numFmtId="4" fontId="3" fillId="3" borderId="20" xfId="0" applyNumberFormat="1" applyFont="1" applyFill="1" applyBorder="1" applyAlignment="1">
      <alignment horizontal="center" vertical="center" wrapText="1"/>
    </xf>
    <xf numFmtId="0" fontId="3" fillId="3" borderId="34" xfId="0" applyFont="1" applyFill="1" applyBorder="1" applyAlignment="1">
      <alignment horizontal="left" vertical="center" wrapText="1"/>
    </xf>
    <xf numFmtId="166" fontId="3" fillId="3" borderId="2" xfId="0" applyNumberFormat="1" applyFont="1" applyFill="1" applyBorder="1" applyAlignment="1">
      <alignment horizontal="right" vertical="center"/>
    </xf>
    <xf numFmtId="166" fontId="3" fillId="3" borderId="2" xfId="0" applyNumberFormat="1" applyFont="1" applyFill="1" applyBorder="1" applyAlignment="1">
      <alignment horizontal="center" vertical="center"/>
    </xf>
    <xf numFmtId="166" fontId="3" fillId="3" borderId="5" xfId="0" applyNumberFormat="1" applyFont="1" applyFill="1" applyBorder="1" applyAlignment="1">
      <alignment horizontal="center" vertical="center"/>
    </xf>
    <xf numFmtId="4" fontId="3" fillId="3" borderId="2" xfId="0" applyNumberFormat="1" applyFont="1" applyFill="1" applyBorder="1" applyAlignment="1">
      <alignment horizontal="center" vertical="center" wrapText="1"/>
    </xf>
    <xf numFmtId="167" fontId="3" fillId="0" borderId="0" xfId="0" applyNumberFormat="1" applyFont="1" applyAlignment="1">
      <alignment vertical="center"/>
    </xf>
    <xf numFmtId="0" fontId="3" fillId="3" borderId="2" xfId="0" applyFont="1" applyFill="1" applyBorder="1" applyAlignment="1">
      <alignment horizontal="left" vertical="center"/>
    </xf>
    <xf numFmtId="0" fontId="9" fillId="4" borderId="4" xfId="0" applyFont="1" applyFill="1" applyBorder="1" applyAlignment="1">
      <alignment horizontal="right" vertical="center"/>
    </xf>
    <xf numFmtId="0" fontId="9" fillId="4" borderId="2" xfId="0" applyFont="1" applyFill="1" applyBorder="1" applyAlignment="1">
      <alignment horizontal="right" vertical="center"/>
    </xf>
    <xf numFmtId="166" fontId="9" fillId="4" borderId="2" xfId="0" applyNumberFormat="1" applyFont="1" applyFill="1" applyBorder="1" applyAlignment="1">
      <alignment horizontal="right" vertical="center"/>
    </xf>
    <xf numFmtId="166" fontId="9" fillId="4" borderId="5" xfId="0" applyNumberFormat="1" applyFont="1" applyFill="1" applyBorder="1" applyAlignment="1">
      <alignment horizontal="right" vertical="center"/>
    </xf>
    <xf numFmtId="0" fontId="9" fillId="4" borderId="6" xfId="0" applyFont="1" applyFill="1" applyBorder="1" applyAlignment="1">
      <alignment horizontal="right" vertical="center"/>
    </xf>
    <xf numFmtId="0" fontId="9" fillId="4" borderId="7" xfId="0" applyFont="1" applyFill="1" applyBorder="1" applyAlignment="1">
      <alignment horizontal="right" vertical="center"/>
    </xf>
    <xf numFmtId="166" fontId="9" fillId="4" borderId="7" xfId="0" applyNumberFormat="1" applyFont="1" applyFill="1" applyBorder="1" applyAlignment="1">
      <alignment horizontal="right" vertical="center"/>
    </xf>
    <xf numFmtId="166" fontId="9" fillId="4" borderId="8" xfId="0" applyNumberFormat="1" applyFont="1" applyFill="1" applyBorder="1" applyAlignment="1">
      <alignment horizontal="right" vertical="center"/>
    </xf>
    <xf numFmtId="0" fontId="11" fillId="3" borderId="14" xfId="0" applyFont="1" applyFill="1" applyBorder="1" applyAlignment="1">
      <alignment horizontal="left" vertical="center" wrapText="1"/>
    </xf>
    <xf numFmtId="0" fontId="11" fillId="3" borderId="15" xfId="0" applyFont="1" applyFill="1" applyBorder="1" applyAlignment="1">
      <alignment horizontal="left" vertical="center" wrapText="1"/>
    </xf>
    <xf numFmtId="0" fontId="11" fillId="3" borderId="20" xfId="0" applyFont="1" applyFill="1" applyBorder="1" applyAlignment="1">
      <alignment horizontal="left" vertical="center" wrapText="1"/>
    </xf>
    <xf numFmtId="0" fontId="11" fillId="3" borderId="3" xfId="0" applyFont="1" applyFill="1" applyBorder="1" applyAlignment="1">
      <alignment horizontal="left" vertical="center" wrapText="1"/>
    </xf>
    <xf numFmtId="0" fontId="11" fillId="3" borderId="3" xfId="0" applyFont="1" applyFill="1" applyBorder="1" applyAlignment="1">
      <alignment horizontal="center" vertical="center" wrapText="1"/>
    </xf>
    <xf numFmtId="0" fontId="11" fillId="3" borderId="15" xfId="0" applyFont="1" applyFill="1" applyBorder="1" applyAlignment="1">
      <alignment horizontal="center" vertical="center" wrapText="1"/>
    </xf>
    <xf numFmtId="0" fontId="11" fillId="3" borderId="16" xfId="0" applyFont="1" applyFill="1" applyBorder="1" applyAlignment="1">
      <alignment horizontal="center" vertical="center" wrapText="1"/>
    </xf>
    <xf numFmtId="14" fontId="11" fillId="3" borderId="3" xfId="0" applyNumberFormat="1" applyFont="1" applyFill="1" applyBorder="1" applyAlignment="1">
      <alignment horizontal="left" vertical="center" wrapText="1"/>
    </xf>
    <xf numFmtId="14" fontId="11" fillId="3" borderId="15" xfId="0" applyNumberFormat="1" applyFont="1" applyFill="1" applyBorder="1" applyAlignment="1">
      <alignment horizontal="left" vertical="center" wrapText="1"/>
    </xf>
    <xf numFmtId="14" fontId="11" fillId="3" borderId="20" xfId="0" applyNumberFormat="1" applyFont="1" applyFill="1" applyBorder="1" applyAlignment="1">
      <alignment horizontal="left" vertical="center" wrapText="1"/>
    </xf>
    <xf numFmtId="0" fontId="11" fillId="3" borderId="21" xfId="0" applyFont="1" applyFill="1" applyBorder="1" applyAlignment="1">
      <alignment horizontal="left" vertical="center"/>
    </xf>
    <xf numFmtId="0" fontId="11" fillId="3" borderId="22" xfId="0" applyFont="1" applyFill="1" applyBorder="1" applyAlignment="1">
      <alignment horizontal="left" vertical="center"/>
    </xf>
    <xf numFmtId="0" fontId="11" fillId="3" borderId="23" xfId="0" applyFont="1" applyFill="1" applyBorder="1" applyAlignment="1">
      <alignment horizontal="left" vertical="center"/>
    </xf>
    <xf numFmtId="164" fontId="11" fillId="3" borderId="24" xfId="1" applyFont="1" applyFill="1" applyBorder="1" applyAlignment="1">
      <alignment horizontal="center" vertical="center" wrapText="1"/>
    </xf>
    <xf numFmtId="164" fontId="11" fillId="3" borderId="22" xfId="1" applyFont="1" applyFill="1" applyBorder="1" applyAlignment="1">
      <alignment horizontal="center" vertical="center" wrapText="1"/>
    </xf>
    <xf numFmtId="164" fontId="11" fillId="3" borderId="25" xfId="1" applyFont="1" applyFill="1" applyBorder="1" applyAlignment="1">
      <alignment horizontal="center" vertical="center" wrapText="1"/>
    </xf>
    <xf numFmtId="0" fontId="3" fillId="0" borderId="14" xfId="0" applyFont="1" applyBorder="1" applyAlignment="1">
      <alignment horizontal="left" vertical="center"/>
    </xf>
    <xf numFmtId="166" fontId="3" fillId="0" borderId="3" xfId="1" applyNumberFormat="1" applyFont="1" applyBorder="1" applyAlignment="1">
      <alignment horizontal="right" vertical="center"/>
    </xf>
    <xf numFmtId="166" fontId="3" fillId="0" borderId="15" xfId="1" applyNumberFormat="1" applyFont="1" applyBorder="1" applyAlignment="1">
      <alignment horizontal="right" vertical="center"/>
    </xf>
    <xf numFmtId="166" fontId="3" fillId="0" borderId="20" xfId="1" applyNumberFormat="1" applyFont="1" applyBorder="1" applyAlignment="1">
      <alignment horizontal="right" vertical="center"/>
    </xf>
    <xf numFmtId="166" fontId="3" fillId="0" borderId="16" xfId="0" applyNumberFormat="1" applyFont="1" applyBorder="1" applyAlignment="1">
      <alignment horizontal="right" vertical="center"/>
    </xf>
    <xf numFmtId="0" fontId="3" fillId="3" borderId="4" xfId="0" applyFont="1" applyFill="1" applyBorder="1" applyAlignment="1">
      <alignment horizontal="left" vertical="center"/>
    </xf>
    <xf numFmtId="166" fontId="3" fillId="0" borderId="38" xfId="0" applyNumberFormat="1" applyFont="1" applyBorder="1" applyAlignment="1">
      <alignment horizontal="center" vertical="center"/>
    </xf>
    <xf numFmtId="166" fontId="3" fillId="0" borderId="39" xfId="0" applyNumberFormat="1" applyFont="1" applyBorder="1" applyAlignment="1">
      <alignment horizontal="center" vertical="center"/>
    </xf>
    <xf numFmtId="166" fontId="3" fillId="0" borderId="40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166" fontId="8" fillId="4" borderId="2" xfId="0" applyNumberFormat="1" applyFont="1" applyFill="1" applyBorder="1" applyAlignment="1">
      <alignment horizontal="right" vertical="center"/>
    </xf>
    <xf numFmtId="166" fontId="3" fillId="0" borderId="41" xfId="0" applyNumberFormat="1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166" fontId="3" fillId="0" borderId="42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166" fontId="3" fillId="3" borderId="3" xfId="0" applyNumberFormat="1" applyFont="1" applyFill="1" applyBorder="1" applyAlignment="1">
      <alignment horizontal="right" vertical="center"/>
    </xf>
    <xf numFmtId="166" fontId="3" fillId="3" borderId="15" xfId="0" applyNumberFormat="1" applyFont="1" applyFill="1" applyBorder="1" applyAlignment="1">
      <alignment horizontal="right" vertical="center"/>
    </xf>
    <xf numFmtId="166" fontId="3" fillId="3" borderId="16" xfId="0" applyNumberFormat="1" applyFont="1" applyFill="1" applyBorder="1" applyAlignment="1">
      <alignment horizontal="right" vertical="center"/>
    </xf>
    <xf numFmtId="3" fontId="3" fillId="0" borderId="0" xfId="0" applyNumberFormat="1" applyFont="1" applyAlignment="1">
      <alignment vertical="center"/>
    </xf>
    <xf numFmtId="166" fontId="3" fillId="0" borderId="0" xfId="0" applyNumberFormat="1" applyFont="1" applyAlignment="1">
      <alignment vertical="center"/>
    </xf>
    <xf numFmtId="166" fontId="3" fillId="2" borderId="38" xfId="0" applyNumberFormat="1" applyFont="1" applyFill="1" applyBorder="1" applyAlignment="1">
      <alignment horizontal="center" vertical="center"/>
    </xf>
    <xf numFmtId="166" fontId="3" fillId="2" borderId="39" xfId="0" applyNumberFormat="1" applyFont="1" applyFill="1" applyBorder="1" applyAlignment="1">
      <alignment horizontal="center" vertical="center"/>
    </xf>
    <xf numFmtId="166" fontId="3" fillId="2" borderId="40" xfId="0" applyNumberFormat="1" applyFont="1" applyFill="1" applyBorder="1" applyAlignment="1">
      <alignment horizontal="center" vertical="center"/>
    </xf>
    <xf numFmtId="167" fontId="8" fillId="4" borderId="2" xfId="0" applyNumberFormat="1" applyFont="1" applyFill="1" applyBorder="1" applyAlignment="1">
      <alignment horizontal="right" vertical="center"/>
    </xf>
    <xf numFmtId="166" fontId="3" fillId="2" borderId="41" xfId="0" applyNumberFormat="1" applyFont="1" applyFill="1" applyBorder="1" applyAlignment="1">
      <alignment horizontal="center" vertical="center"/>
    </xf>
    <xf numFmtId="166" fontId="3" fillId="2" borderId="1" xfId="0" applyNumberFormat="1" applyFont="1" applyFill="1" applyBorder="1" applyAlignment="1">
      <alignment horizontal="center" vertical="center"/>
    </xf>
    <xf numFmtId="166" fontId="3" fillId="2" borderId="42" xfId="0" applyNumberFormat="1" applyFont="1" applyFill="1" applyBorder="1" applyAlignment="1">
      <alignment horizontal="center" vertical="center"/>
    </xf>
    <xf numFmtId="43" fontId="3" fillId="0" borderId="0" xfId="0" applyNumberFormat="1" applyFont="1" applyAlignment="1">
      <alignment vertical="center"/>
    </xf>
    <xf numFmtId="0" fontId="3" fillId="0" borderId="33" xfId="0" applyFont="1" applyBorder="1" applyAlignment="1">
      <alignment horizontal="left" vertical="center"/>
    </xf>
    <xf numFmtId="0" fontId="3" fillId="0" borderId="34" xfId="0" applyFont="1" applyBorder="1" applyAlignment="1">
      <alignment horizontal="left" vertical="center"/>
    </xf>
    <xf numFmtId="166" fontId="3" fillId="0" borderId="24" xfId="0" applyNumberFormat="1" applyFont="1" applyBorder="1" applyAlignment="1">
      <alignment horizontal="right" vertical="center"/>
    </xf>
    <xf numFmtId="166" fontId="3" fillId="0" borderId="22" xfId="0" applyNumberFormat="1" applyFont="1" applyBorder="1" applyAlignment="1">
      <alignment horizontal="right" vertical="center"/>
    </xf>
    <xf numFmtId="166" fontId="3" fillId="0" borderId="25" xfId="0" applyNumberFormat="1" applyFont="1" applyBorder="1" applyAlignment="1">
      <alignment horizontal="right" vertical="center"/>
    </xf>
    <xf numFmtId="0" fontId="8" fillId="5" borderId="29" xfId="0" applyFont="1" applyFill="1" applyBorder="1" applyAlignment="1">
      <alignment horizontal="center" vertical="center"/>
    </xf>
    <xf numFmtId="0" fontId="8" fillId="5" borderId="30" xfId="0" applyFont="1" applyFill="1" applyBorder="1" applyAlignment="1">
      <alignment horizontal="center" vertical="center"/>
    </xf>
    <xf numFmtId="166" fontId="8" fillId="5" borderId="49" xfId="0" applyNumberFormat="1" applyFont="1" applyFill="1" applyBorder="1" applyAlignment="1">
      <alignment horizontal="right" vertical="center"/>
    </xf>
    <xf numFmtId="166" fontId="8" fillId="5" borderId="30" xfId="0" applyNumberFormat="1" applyFont="1" applyFill="1" applyBorder="1" applyAlignment="1">
      <alignment horizontal="right" vertical="center"/>
    </xf>
    <xf numFmtId="166" fontId="8" fillId="5" borderId="31" xfId="0" applyNumberFormat="1" applyFont="1" applyFill="1" applyBorder="1" applyAlignment="1">
      <alignment horizontal="right" vertical="center"/>
    </xf>
    <xf numFmtId="0" fontId="8" fillId="2" borderId="29" xfId="0" applyFont="1" applyFill="1" applyBorder="1" applyAlignment="1">
      <alignment horizontal="left" vertical="top"/>
    </xf>
    <xf numFmtId="0" fontId="8" fillId="2" borderId="30" xfId="0" applyFont="1" applyFill="1" applyBorder="1" applyAlignment="1">
      <alignment horizontal="left" vertical="top"/>
    </xf>
    <xf numFmtId="0" fontId="8" fillId="2" borderId="31" xfId="0" applyFont="1" applyFill="1" applyBorder="1" applyAlignment="1">
      <alignment horizontal="left" vertical="top"/>
    </xf>
    <xf numFmtId="0" fontId="8" fillId="4" borderId="10" xfId="0" applyFont="1" applyFill="1" applyBorder="1" applyAlignment="1">
      <alignment horizontal="left" vertical="center" wrapText="1"/>
    </xf>
    <xf numFmtId="0" fontId="8" fillId="4" borderId="0" xfId="0" applyFont="1" applyFill="1" applyAlignment="1">
      <alignment horizontal="left" vertical="center" wrapText="1"/>
    </xf>
    <xf numFmtId="0" fontId="8" fillId="4" borderId="32" xfId="0" applyFont="1" applyFill="1" applyBorder="1" applyAlignment="1">
      <alignment horizontal="left" vertical="center" wrapText="1"/>
    </xf>
    <xf numFmtId="169" fontId="8" fillId="0" borderId="48" xfId="0" applyNumberFormat="1" applyFont="1" applyBorder="1" applyAlignment="1">
      <alignment horizontal="center" vertical="center" wrapText="1"/>
    </xf>
    <xf numFmtId="169" fontId="8" fillId="0" borderId="30" xfId="0" applyNumberFormat="1" applyFont="1" applyBorder="1" applyAlignment="1">
      <alignment horizontal="center" vertical="center" wrapText="1"/>
    </xf>
    <xf numFmtId="169" fontId="8" fillId="0" borderId="31" xfId="0" applyNumberFormat="1" applyFont="1" applyBorder="1" applyAlignment="1">
      <alignment horizontal="center" vertical="center" wrapText="1"/>
    </xf>
    <xf numFmtId="0" fontId="8" fillId="2" borderId="29" xfId="0" applyFont="1" applyFill="1" applyBorder="1" applyAlignment="1">
      <alignment horizontal="justify" vertical="center" wrapText="1"/>
    </xf>
    <xf numFmtId="0" fontId="8" fillId="2" borderId="30" xfId="0" applyFont="1" applyFill="1" applyBorder="1" applyAlignment="1">
      <alignment horizontal="justify" vertical="center" wrapText="1"/>
    </xf>
    <xf numFmtId="0" fontId="8" fillId="2" borderId="31" xfId="0" applyFont="1" applyFill="1" applyBorder="1" applyAlignment="1">
      <alignment horizontal="justify" vertical="center" wrapText="1"/>
    </xf>
    <xf numFmtId="0" fontId="7" fillId="3" borderId="10" xfId="0" applyFont="1" applyFill="1" applyBorder="1" applyAlignment="1">
      <alignment vertical="center"/>
    </xf>
    <xf numFmtId="0" fontId="7" fillId="3" borderId="9" xfId="0" applyFont="1" applyFill="1" applyBorder="1" applyAlignment="1">
      <alignment vertical="center"/>
    </xf>
    <xf numFmtId="0" fontId="3" fillId="3" borderId="12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vertical="center"/>
    </xf>
    <xf numFmtId="0" fontId="3" fillId="3" borderId="9" xfId="0" applyFont="1" applyFill="1" applyBorder="1" applyAlignment="1">
      <alignment vertical="center"/>
    </xf>
    <xf numFmtId="0" fontId="8" fillId="3" borderId="0" xfId="0" applyFont="1" applyFill="1" applyAlignment="1">
      <alignment horizontal="center" vertical="center"/>
    </xf>
    <xf numFmtId="0" fontId="8" fillId="3" borderId="47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3" borderId="11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left" vertical="center" wrapText="1"/>
    </xf>
    <xf numFmtId="0" fontId="3" fillId="3" borderId="0" xfId="0" applyFont="1" applyFill="1" applyAlignment="1">
      <alignment horizontal="left" vertical="center" wrapText="1"/>
    </xf>
    <xf numFmtId="0" fontId="7" fillId="0" borderId="0" xfId="0" applyFont="1" applyAlignment="1">
      <alignment vertical="center"/>
    </xf>
    <xf numFmtId="165" fontId="3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</cellXfs>
  <cellStyles count="7">
    <cellStyle name="Millares" xfId="3" builtinId="3"/>
    <cellStyle name="Moneda" xfId="1" builtinId="4"/>
    <cellStyle name="Normal" xfId="0" builtinId="0"/>
    <cellStyle name="Normal 2" xfId="2" xr:uid="{00000000-0005-0000-0000-000002000000}"/>
    <cellStyle name="Normal 2 2" xfId="5" xr:uid="{B503F608-412C-4B57-BB1B-7DEBB3F3CBD3}"/>
    <cellStyle name="Normal 3" xfId="4" xr:uid="{4F043E6F-E125-4EB2-B8D5-94233FB6CD74}"/>
    <cellStyle name="Normal 4" xfId="6" xr:uid="{C9C0E5AF-22A3-4CB7-B65C-2DDD020DD811}"/>
  </cellStyles>
  <dxfs count="0"/>
  <tableStyles count="0" defaultTableStyle="TableStyleMedium2" defaultPivotStyle="PivotStyleLight16"/>
  <colors>
    <mruColors>
      <color rgb="FF504F4E"/>
      <color rgb="FF888888"/>
      <color rgb="FFE31414"/>
      <color rgb="FF154A8A"/>
      <color rgb="FFFFB527"/>
      <color rgb="FFE2E2E2"/>
      <color rgb="FF898989"/>
      <color rgb="FF808080"/>
      <color rgb="FFE41414"/>
      <color rgb="FF154A8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41275</xdr:colOff>
      <xdr:row>0</xdr:row>
      <xdr:rowOff>180975</xdr:rowOff>
    </xdr:from>
    <xdr:to>
      <xdr:col>9</xdr:col>
      <xdr:colOff>390525</xdr:colOff>
      <xdr:row>3</xdr:row>
      <xdr:rowOff>11113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C68C283-E857-4596-9383-6EC2FB28F6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08200" y="180975"/>
          <a:ext cx="939800" cy="773113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d.docs.live.net/b1aeb216621af942/Documentos/RTVC%20OCI%202025/CAJA%20MENOR%20RTVC%202025/MAYO%202025/CUADRO%20DE%20AYUDA%20PARA%20WORD%2007_05_2025.xlsx" TargetMode="External"/><Relationship Id="rId1" Type="http://schemas.openxmlformats.org/officeDocument/2006/relationships/externalLinkPath" Target="https://d.docs.live.net/b1aeb216621af942/Documentos/RTVC%20OCI%202025/CAJA%20MENOR%20RTVC%202025/MAYO%202025/CUADRO%20DE%20AYUDA%20PARA%20WORD%2007_05_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0011"/>
      <sheetName val="0027"/>
      <sheetName val="0043"/>
    </sheetNames>
    <sheetDataSet>
      <sheetData sheetId="0">
        <row r="50">
          <cell r="G50">
            <v>400000</v>
          </cell>
        </row>
        <row r="54">
          <cell r="H54">
            <v>5962232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M109"/>
  <sheetViews>
    <sheetView tabSelected="1" view="pageBreakPreview" zoomScaleNormal="100" zoomScaleSheetLayoutView="100" workbookViewId="0">
      <selection activeCell="AH12" sqref="AH12:AP12"/>
    </sheetView>
  </sheetViews>
  <sheetFormatPr baseColWidth="10" defaultRowHeight="14.25" x14ac:dyDescent="0.25"/>
  <cols>
    <col min="1" max="1" width="9.140625" style="8" customWidth="1"/>
    <col min="2" max="2" width="2.140625" style="8" customWidth="1"/>
    <col min="3" max="3" width="1.140625" style="8" customWidth="1"/>
    <col min="4" max="4" width="6.140625" style="285" customWidth="1"/>
    <col min="5" max="5" width="3.28515625" style="285" customWidth="1"/>
    <col min="6" max="6" width="6.140625" style="38" customWidth="1"/>
    <col min="7" max="7" width="3" style="286" customWidth="1"/>
    <col min="8" max="8" width="3" style="287" customWidth="1"/>
    <col min="9" max="9" width="5.85546875" style="38" customWidth="1"/>
    <col min="10" max="10" width="9.140625" style="38" customWidth="1"/>
    <col min="11" max="11" width="2.7109375" style="38" customWidth="1"/>
    <col min="12" max="12" width="13.85546875" style="38" customWidth="1"/>
    <col min="13" max="13" width="2.7109375" style="38" customWidth="1"/>
    <col min="14" max="14" width="4.85546875" style="38" customWidth="1"/>
    <col min="15" max="15" width="2.7109375" style="38" customWidth="1"/>
    <col min="16" max="27" width="3.5703125" style="38" customWidth="1"/>
    <col min="28" max="32" width="2.7109375" style="38" customWidth="1"/>
    <col min="33" max="33" width="7.28515625" style="38" customWidth="1"/>
    <col min="34" max="40" width="2.7109375" style="38" customWidth="1"/>
    <col min="41" max="41" width="8.7109375" style="38" customWidth="1"/>
    <col min="42" max="42" width="11.5703125" style="38" customWidth="1"/>
    <col min="43" max="43" width="1.140625" style="8" customWidth="1"/>
    <col min="44" max="44" width="4.140625" style="38" customWidth="1"/>
    <col min="45" max="45" width="11.42578125" style="38"/>
    <col min="46" max="46" width="16.7109375" style="38" bestFit="1" customWidth="1"/>
    <col min="47" max="47" width="16.5703125" style="38" bestFit="1" customWidth="1"/>
    <col min="48" max="48" width="11.42578125" style="38"/>
    <col min="49" max="49" width="16.5703125" style="38" bestFit="1" customWidth="1"/>
    <col min="50" max="259" width="11.42578125" style="38"/>
    <col min="260" max="260" width="1.5703125" style="38" customWidth="1"/>
    <col min="261" max="262" width="2.7109375" style="38" customWidth="1"/>
    <col min="263" max="263" width="11.85546875" style="38" customWidth="1"/>
    <col min="264" max="268" width="2.7109375" style="38" customWidth="1"/>
    <col min="269" max="269" width="3.42578125" style="38" customWidth="1"/>
    <col min="270" max="283" width="2.7109375" style="38" customWidth="1"/>
    <col min="284" max="284" width="5.7109375" style="38" customWidth="1"/>
    <col min="285" max="289" width="2.7109375" style="38" customWidth="1"/>
    <col min="290" max="290" width="4.42578125" style="38" customWidth="1"/>
    <col min="291" max="297" width="2.7109375" style="38" customWidth="1"/>
    <col min="298" max="298" width="15.5703125" style="38" customWidth="1"/>
    <col min="299" max="299" width="2.7109375" style="38" customWidth="1"/>
    <col min="300" max="300" width="4.140625" style="38" customWidth="1"/>
    <col min="301" max="515" width="11.42578125" style="38"/>
    <col min="516" max="516" width="1.5703125" style="38" customWidth="1"/>
    <col min="517" max="518" width="2.7109375" style="38" customWidth="1"/>
    <col min="519" max="519" width="11.85546875" style="38" customWidth="1"/>
    <col min="520" max="524" width="2.7109375" style="38" customWidth="1"/>
    <col min="525" max="525" width="3.42578125" style="38" customWidth="1"/>
    <col min="526" max="539" width="2.7109375" style="38" customWidth="1"/>
    <col min="540" max="540" width="5.7109375" style="38" customWidth="1"/>
    <col min="541" max="545" width="2.7109375" style="38" customWidth="1"/>
    <col min="546" max="546" width="4.42578125" style="38" customWidth="1"/>
    <col min="547" max="553" width="2.7109375" style="38" customWidth="1"/>
    <col min="554" max="554" width="15.5703125" style="38" customWidth="1"/>
    <col min="555" max="555" width="2.7109375" style="38" customWidth="1"/>
    <col min="556" max="556" width="4.140625" style="38" customWidth="1"/>
    <col min="557" max="771" width="11.42578125" style="38"/>
    <col min="772" max="772" width="1.5703125" style="38" customWidth="1"/>
    <col min="773" max="774" width="2.7109375" style="38" customWidth="1"/>
    <col min="775" max="775" width="11.85546875" style="38" customWidth="1"/>
    <col min="776" max="780" width="2.7109375" style="38" customWidth="1"/>
    <col min="781" max="781" width="3.42578125" style="38" customWidth="1"/>
    <col min="782" max="795" width="2.7109375" style="38" customWidth="1"/>
    <col min="796" max="796" width="5.7109375" style="38" customWidth="1"/>
    <col min="797" max="801" width="2.7109375" style="38" customWidth="1"/>
    <col min="802" max="802" width="4.42578125" style="38" customWidth="1"/>
    <col min="803" max="809" width="2.7109375" style="38" customWidth="1"/>
    <col min="810" max="810" width="15.5703125" style="38" customWidth="1"/>
    <col min="811" max="811" width="2.7109375" style="38" customWidth="1"/>
    <col min="812" max="812" width="4.140625" style="38" customWidth="1"/>
    <col min="813" max="1027" width="11.42578125" style="38"/>
    <col min="1028" max="1028" width="1.5703125" style="38" customWidth="1"/>
    <col min="1029" max="1030" width="2.7109375" style="38" customWidth="1"/>
    <col min="1031" max="1031" width="11.85546875" style="38" customWidth="1"/>
    <col min="1032" max="1036" width="2.7109375" style="38" customWidth="1"/>
    <col min="1037" max="1037" width="3.42578125" style="38" customWidth="1"/>
    <col min="1038" max="1051" width="2.7109375" style="38" customWidth="1"/>
    <col min="1052" max="1052" width="5.7109375" style="38" customWidth="1"/>
    <col min="1053" max="1057" width="2.7109375" style="38" customWidth="1"/>
    <col min="1058" max="1058" width="4.42578125" style="38" customWidth="1"/>
    <col min="1059" max="1065" width="2.7109375" style="38" customWidth="1"/>
    <col min="1066" max="1066" width="15.5703125" style="38" customWidth="1"/>
    <col min="1067" max="1067" width="2.7109375" style="38" customWidth="1"/>
    <col min="1068" max="1068" width="4.140625" style="38" customWidth="1"/>
    <col min="1069" max="1283" width="11.42578125" style="38"/>
    <col min="1284" max="1284" width="1.5703125" style="38" customWidth="1"/>
    <col min="1285" max="1286" width="2.7109375" style="38" customWidth="1"/>
    <col min="1287" max="1287" width="11.85546875" style="38" customWidth="1"/>
    <col min="1288" max="1292" width="2.7109375" style="38" customWidth="1"/>
    <col min="1293" max="1293" width="3.42578125" style="38" customWidth="1"/>
    <col min="1294" max="1307" width="2.7109375" style="38" customWidth="1"/>
    <col min="1308" max="1308" width="5.7109375" style="38" customWidth="1"/>
    <col min="1309" max="1313" width="2.7109375" style="38" customWidth="1"/>
    <col min="1314" max="1314" width="4.42578125" style="38" customWidth="1"/>
    <col min="1315" max="1321" width="2.7109375" style="38" customWidth="1"/>
    <col min="1322" max="1322" width="15.5703125" style="38" customWidth="1"/>
    <col min="1323" max="1323" width="2.7109375" style="38" customWidth="1"/>
    <col min="1324" max="1324" width="4.140625" style="38" customWidth="1"/>
    <col min="1325" max="1539" width="11.42578125" style="38"/>
    <col min="1540" max="1540" width="1.5703125" style="38" customWidth="1"/>
    <col min="1541" max="1542" width="2.7109375" style="38" customWidth="1"/>
    <col min="1543" max="1543" width="11.85546875" style="38" customWidth="1"/>
    <col min="1544" max="1548" width="2.7109375" style="38" customWidth="1"/>
    <col min="1549" max="1549" width="3.42578125" style="38" customWidth="1"/>
    <col min="1550" max="1563" width="2.7109375" style="38" customWidth="1"/>
    <col min="1564" max="1564" width="5.7109375" style="38" customWidth="1"/>
    <col min="1565" max="1569" width="2.7109375" style="38" customWidth="1"/>
    <col min="1570" max="1570" width="4.42578125" style="38" customWidth="1"/>
    <col min="1571" max="1577" width="2.7109375" style="38" customWidth="1"/>
    <col min="1578" max="1578" width="15.5703125" style="38" customWidth="1"/>
    <col min="1579" max="1579" width="2.7109375" style="38" customWidth="1"/>
    <col min="1580" max="1580" width="4.140625" style="38" customWidth="1"/>
    <col min="1581" max="1795" width="11.42578125" style="38"/>
    <col min="1796" max="1796" width="1.5703125" style="38" customWidth="1"/>
    <col min="1797" max="1798" width="2.7109375" style="38" customWidth="1"/>
    <col min="1799" max="1799" width="11.85546875" style="38" customWidth="1"/>
    <col min="1800" max="1804" width="2.7109375" style="38" customWidth="1"/>
    <col min="1805" max="1805" width="3.42578125" style="38" customWidth="1"/>
    <col min="1806" max="1819" width="2.7109375" style="38" customWidth="1"/>
    <col min="1820" max="1820" width="5.7109375" style="38" customWidth="1"/>
    <col min="1821" max="1825" width="2.7109375" style="38" customWidth="1"/>
    <col min="1826" max="1826" width="4.42578125" style="38" customWidth="1"/>
    <col min="1827" max="1833" width="2.7109375" style="38" customWidth="1"/>
    <col min="1834" max="1834" width="15.5703125" style="38" customWidth="1"/>
    <col min="1835" max="1835" width="2.7109375" style="38" customWidth="1"/>
    <col min="1836" max="1836" width="4.140625" style="38" customWidth="1"/>
    <col min="1837" max="2051" width="11.42578125" style="38"/>
    <col min="2052" max="2052" width="1.5703125" style="38" customWidth="1"/>
    <col min="2053" max="2054" width="2.7109375" style="38" customWidth="1"/>
    <col min="2055" max="2055" width="11.85546875" style="38" customWidth="1"/>
    <col min="2056" max="2060" width="2.7109375" style="38" customWidth="1"/>
    <col min="2061" max="2061" width="3.42578125" style="38" customWidth="1"/>
    <col min="2062" max="2075" width="2.7109375" style="38" customWidth="1"/>
    <col min="2076" max="2076" width="5.7109375" style="38" customWidth="1"/>
    <col min="2077" max="2081" width="2.7109375" style="38" customWidth="1"/>
    <col min="2082" max="2082" width="4.42578125" style="38" customWidth="1"/>
    <col min="2083" max="2089" width="2.7109375" style="38" customWidth="1"/>
    <col min="2090" max="2090" width="15.5703125" style="38" customWidth="1"/>
    <col min="2091" max="2091" width="2.7109375" style="38" customWidth="1"/>
    <col min="2092" max="2092" width="4.140625" style="38" customWidth="1"/>
    <col min="2093" max="2307" width="11.42578125" style="38"/>
    <col min="2308" max="2308" width="1.5703125" style="38" customWidth="1"/>
    <col min="2309" max="2310" width="2.7109375" style="38" customWidth="1"/>
    <col min="2311" max="2311" width="11.85546875" style="38" customWidth="1"/>
    <col min="2312" max="2316" width="2.7109375" style="38" customWidth="1"/>
    <col min="2317" max="2317" width="3.42578125" style="38" customWidth="1"/>
    <col min="2318" max="2331" width="2.7109375" style="38" customWidth="1"/>
    <col min="2332" max="2332" width="5.7109375" style="38" customWidth="1"/>
    <col min="2333" max="2337" width="2.7109375" style="38" customWidth="1"/>
    <col min="2338" max="2338" width="4.42578125" style="38" customWidth="1"/>
    <col min="2339" max="2345" width="2.7109375" style="38" customWidth="1"/>
    <col min="2346" max="2346" width="15.5703125" style="38" customWidth="1"/>
    <col min="2347" max="2347" width="2.7109375" style="38" customWidth="1"/>
    <col min="2348" max="2348" width="4.140625" style="38" customWidth="1"/>
    <col min="2349" max="2563" width="11.42578125" style="38"/>
    <col min="2564" max="2564" width="1.5703125" style="38" customWidth="1"/>
    <col min="2565" max="2566" width="2.7109375" style="38" customWidth="1"/>
    <col min="2567" max="2567" width="11.85546875" style="38" customWidth="1"/>
    <col min="2568" max="2572" width="2.7109375" style="38" customWidth="1"/>
    <col min="2573" max="2573" width="3.42578125" style="38" customWidth="1"/>
    <col min="2574" max="2587" width="2.7109375" style="38" customWidth="1"/>
    <col min="2588" max="2588" width="5.7109375" style="38" customWidth="1"/>
    <col min="2589" max="2593" width="2.7109375" style="38" customWidth="1"/>
    <col min="2594" max="2594" width="4.42578125" style="38" customWidth="1"/>
    <col min="2595" max="2601" width="2.7109375" style="38" customWidth="1"/>
    <col min="2602" max="2602" width="15.5703125" style="38" customWidth="1"/>
    <col min="2603" max="2603" width="2.7109375" style="38" customWidth="1"/>
    <col min="2604" max="2604" width="4.140625" style="38" customWidth="1"/>
    <col min="2605" max="2819" width="11.42578125" style="38"/>
    <col min="2820" max="2820" width="1.5703125" style="38" customWidth="1"/>
    <col min="2821" max="2822" width="2.7109375" style="38" customWidth="1"/>
    <col min="2823" max="2823" width="11.85546875" style="38" customWidth="1"/>
    <col min="2824" max="2828" width="2.7109375" style="38" customWidth="1"/>
    <col min="2829" max="2829" width="3.42578125" style="38" customWidth="1"/>
    <col min="2830" max="2843" width="2.7109375" style="38" customWidth="1"/>
    <col min="2844" max="2844" width="5.7109375" style="38" customWidth="1"/>
    <col min="2845" max="2849" width="2.7109375" style="38" customWidth="1"/>
    <col min="2850" max="2850" width="4.42578125" style="38" customWidth="1"/>
    <col min="2851" max="2857" width="2.7109375" style="38" customWidth="1"/>
    <col min="2858" max="2858" width="15.5703125" style="38" customWidth="1"/>
    <col min="2859" max="2859" width="2.7109375" style="38" customWidth="1"/>
    <col min="2860" max="2860" width="4.140625" style="38" customWidth="1"/>
    <col min="2861" max="3075" width="11.42578125" style="38"/>
    <col min="3076" max="3076" width="1.5703125" style="38" customWidth="1"/>
    <col min="3077" max="3078" width="2.7109375" style="38" customWidth="1"/>
    <col min="3079" max="3079" width="11.85546875" style="38" customWidth="1"/>
    <col min="3080" max="3084" width="2.7109375" style="38" customWidth="1"/>
    <col min="3085" max="3085" width="3.42578125" style="38" customWidth="1"/>
    <col min="3086" max="3099" width="2.7109375" style="38" customWidth="1"/>
    <col min="3100" max="3100" width="5.7109375" style="38" customWidth="1"/>
    <col min="3101" max="3105" width="2.7109375" style="38" customWidth="1"/>
    <col min="3106" max="3106" width="4.42578125" style="38" customWidth="1"/>
    <col min="3107" max="3113" width="2.7109375" style="38" customWidth="1"/>
    <col min="3114" max="3114" width="15.5703125" style="38" customWidth="1"/>
    <col min="3115" max="3115" width="2.7109375" style="38" customWidth="1"/>
    <col min="3116" max="3116" width="4.140625" style="38" customWidth="1"/>
    <col min="3117" max="3331" width="11.42578125" style="38"/>
    <col min="3332" max="3332" width="1.5703125" style="38" customWidth="1"/>
    <col min="3333" max="3334" width="2.7109375" style="38" customWidth="1"/>
    <col min="3335" max="3335" width="11.85546875" style="38" customWidth="1"/>
    <col min="3336" max="3340" width="2.7109375" style="38" customWidth="1"/>
    <col min="3341" max="3341" width="3.42578125" style="38" customWidth="1"/>
    <col min="3342" max="3355" width="2.7109375" style="38" customWidth="1"/>
    <col min="3356" max="3356" width="5.7109375" style="38" customWidth="1"/>
    <col min="3357" max="3361" width="2.7109375" style="38" customWidth="1"/>
    <col min="3362" max="3362" width="4.42578125" style="38" customWidth="1"/>
    <col min="3363" max="3369" width="2.7109375" style="38" customWidth="1"/>
    <col min="3370" max="3370" width="15.5703125" style="38" customWidth="1"/>
    <col min="3371" max="3371" width="2.7109375" style="38" customWidth="1"/>
    <col min="3372" max="3372" width="4.140625" style="38" customWidth="1"/>
    <col min="3373" max="3587" width="11.42578125" style="38"/>
    <col min="3588" max="3588" width="1.5703125" style="38" customWidth="1"/>
    <col min="3589" max="3590" width="2.7109375" style="38" customWidth="1"/>
    <col min="3591" max="3591" width="11.85546875" style="38" customWidth="1"/>
    <col min="3592" max="3596" width="2.7109375" style="38" customWidth="1"/>
    <col min="3597" max="3597" width="3.42578125" style="38" customWidth="1"/>
    <col min="3598" max="3611" width="2.7109375" style="38" customWidth="1"/>
    <col min="3612" max="3612" width="5.7109375" style="38" customWidth="1"/>
    <col min="3613" max="3617" width="2.7109375" style="38" customWidth="1"/>
    <col min="3618" max="3618" width="4.42578125" style="38" customWidth="1"/>
    <col min="3619" max="3625" width="2.7109375" style="38" customWidth="1"/>
    <col min="3626" max="3626" width="15.5703125" style="38" customWidth="1"/>
    <col min="3627" max="3627" width="2.7109375" style="38" customWidth="1"/>
    <col min="3628" max="3628" width="4.140625" style="38" customWidth="1"/>
    <col min="3629" max="3843" width="11.42578125" style="38"/>
    <col min="3844" max="3844" width="1.5703125" style="38" customWidth="1"/>
    <col min="3845" max="3846" width="2.7109375" style="38" customWidth="1"/>
    <col min="3847" max="3847" width="11.85546875" style="38" customWidth="1"/>
    <col min="3848" max="3852" width="2.7109375" style="38" customWidth="1"/>
    <col min="3853" max="3853" width="3.42578125" style="38" customWidth="1"/>
    <col min="3854" max="3867" width="2.7109375" style="38" customWidth="1"/>
    <col min="3868" max="3868" width="5.7109375" style="38" customWidth="1"/>
    <col min="3869" max="3873" width="2.7109375" style="38" customWidth="1"/>
    <col min="3874" max="3874" width="4.42578125" style="38" customWidth="1"/>
    <col min="3875" max="3881" width="2.7109375" style="38" customWidth="1"/>
    <col min="3882" max="3882" width="15.5703125" style="38" customWidth="1"/>
    <col min="3883" max="3883" width="2.7109375" style="38" customWidth="1"/>
    <col min="3884" max="3884" width="4.140625" style="38" customWidth="1"/>
    <col min="3885" max="4099" width="11.42578125" style="38"/>
    <col min="4100" max="4100" width="1.5703125" style="38" customWidth="1"/>
    <col min="4101" max="4102" width="2.7109375" style="38" customWidth="1"/>
    <col min="4103" max="4103" width="11.85546875" style="38" customWidth="1"/>
    <col min="4104" max="4108" width="2.7109375" style="38" customWidth="1"/>
    <col min="4109" max="4109" width="3.42578125" style="38" customWidth="1"/>
    <col min="4110" max="4123" width="2.7109375" style="38" customWidth="1"/>
    <col min="4124" max="4124" width="5.7109375" style="38" customWidth="1"/>
    <col min="4125" max="4129" width="2.7109375" style="38" customWidth="1"/>
    <col min="4130" max="4130" width="4.42578125" style="38" customWidth="1"/>
    <col min="4131" max="4137" width="2.7109375" style="38" customWidth="1"/>
    <col min="4138" max="4138" width="15.5703125" style="38" customWidth="1"/>
    <col min="4139" max="4139" width="2.7109375" style="38" customWidth="1"/>
    <col min="4140" max="4140" width="4.140625" style="38" customWidth="1"/>
    <col min="4141" max="4355" width="11.42578125" style="38"/>
    <col min="4356" max="4356" width="1.5703125" style="38" customWidth="1"/>
    <col min="4357" max="4358" width="2.7109375" style="38" customWidth="1"/>
    <col min="4359" max="4359" width="11.85546875" style="38" customWidth="1"/>
    <col min="4360" max="4364" width="2.7109375" style="38" customWidth="1"/>
    <col min="4365" max="4365" width="3.42578125" style="38" customWidth="1"/>
    <col min="4366" max="4379" width="2.7109375" style="38" customWidth="1"/>
    <col min="4380" max="4380" width="5.7109375" style="38" customWidth="1"/>
    <col min="4381" max="4385" width="2.7109375" style="38" customWidth="1"/>
    <col min="4386" max="4386" width="4.42578125" style="38" customWidth="1"/>
    <col min="4387" max="4393" width="2.7109375" style="38" customWidth="1"/>
    <col min="4394" max="4394" width="15.5703125" style="38" customWidth="1"/>
    <col min="4395" max="4395" width="2.7109375" style="38" customWidth="1"/>
    <col min="4396" max="4396" width="4.140625" style="38" customWidth="1"/>
    <col min="4397" max="4611" width="11.42578125" style="38"/>
    <col min="4612" max="4612" width="1.5703125" style="38" customWidth="1"/>
    <col min="4613" max="4614" width="2.7109375" style="38" customWidth="1"/>
    <col min="4615" max="4615" width="11.85546875" style="38" customWidth="1"/>
    <col min="4616" max="4620" width="2.7109375" style="38" customWidth="1"/>
    <col min="4621" max="4621" width="3.42578125" style="38" customWidth="1"/>
    <col min="4622" max="4635" width="2.7109375" style="38" customWidth="1"/>
    <col min="4636" max="4636" width="5.7109375" style="38" customWidth="1"/>
    <col min="4637" max="4641" width="2.7109375" style="38" customWidth="1"/>
    <col min="4642" max="4642" width="4.42578125" style="38" customWidth="1"/>
    <col min="4643" max="4649" width="2.7109375" style="38" customWidth="1"/>
    <col min="4650" max="4650" width="15.5703125" style="38" customWidth="1"/>
    <col min="4651" max="4651" width="2.7109375" style="38" customWidth="1"/>
    <col min="4652" max="4652" width="4.140625" style="38" customWidth="1"/>
    <col min="4653" max="4867" width="11.42578125" style="38"/>
    <col min="4868" max="4868" width="1.5703125" style="38" customWidth="1"/>
    <col min="4869" max="4870" width="2.7109375" style="38" customWidth="1"/>
    <col min="4871" max="4871" width="11.85546875" style="38" customWidth="1"/>
    <col min="4872" max="4876" width="2.7109375" style="38" customWidth="1"/>
    <col min="4877" max="4877" width="3.42578125" style="38" customWidth="1"/>
    <col min="4878" max="4891" width="2.7109375" style="38" customWidth="1"/>
    <col min="4892" max="4892" width="5.7109375" style="38" customWidth="1"/>
    <col min="4893" max="4897" width="2.7109375" style="38" customWidth="1"/>
    <col min="4898" max="4898" width="4.42578125" style="38" customWidth="1"/>
    <col min="4899" max="4905" width="2.7109375" style="38" customWidth="1"/>
    <col min="4906" max="4906" width="15.5703125" style="38" customWidth="1"/>
    <col min="4907" max="4907" width="2.7109375" style="38" customWidth="1"/>
    <col min="4908" max="4908" width="4.140625" style="38" customWidth="1"/>
    <col min="4909" max="5123" width="11.42578125" style="38"/>
    <col min="5124" max="5124" width="1.5703125" style="38" customWidth="1"/>
    <col min="5125" max="5126" width="2.7109375" style="38" customWidth="1"/>
    <col min="5127" max="5127" width="11.85546875" style="38" customWidth="1"/>
    <col min="5128" max="5132" width="2.7109375" style="38" customWidth="1"/>
    <col min="5133" max="5133" width="3.42578125" style="38" customWidth="1"/>
    <col min="5134" max="5147" width="2.7109375" style="38" customWidth="1"/>
    <col min="5148" max="5148" width="5.7109375" style="38" customWidth="1"/>
    <col min="5149" max="5153" width="2.7109375" style="38" customWidth="1"/>
    <col min="5154" max="5154" width="4.42578125" style="38" customWidth="1"/>
    <col min="5155" max="5161" width="2.7109375" style="38" customWidth="1"/>
    <col min="5162" max="5162" width="15.5703125" style="38" customWidth="1"/>
    <col min="5163" max="5163" width="2.7109375" style="38" customWidth="1"/>
    <col min="5164" max="5164" width="4.140625" style="38" customWidth="1"/>
    <col min="5165" max="5379" width="11.42578125" style="38"/>
    <col min="5380" max="5380" width="1.5703125" style="38" customWidth="1"/>
    <col min="5381" max="5382" width="2.7109375" style="38" customWidth="1"/>
    <col min="5383" max="5383" width="11.85546875" style="38" customWidth="1"/>
    <col min="5384" max="5388" width="2.7109375" style="38" customWidth="1"/>
    <col min="5389" max="5389" width="3.42578125" style="38" customWidth="1"/>
    <col min="5390" max="5403" width="2.7109375" style="38" customWidth="1"/>
    <col min="5404" max="5404" width="5.7109375" style="38" customWidth="1"/>
    <col min="5405" max="5409" width="2.7109375" style="38" customWidth="1"/>
    <col min="5410" max="5410" width="4.42578125" style="38" customWidth="1"/>
    <col min="5411" max="5417" width="2.7109375" style="38" customWidth="1"/>
    <col min="5418" max="5418" width="15.5703125" style="38" customWidth="1"/>
    <col min="5419" max="5419" width="2.7109375" style="38" customWidth="1"/>
    <col min="5420" max="5420" width="4.140625" style="38" customWidth="1"/>
    <col min="5421" max="5635" width="11.42578125" style="38"/>
    <col min="5636" max="5636" width="1.5703125" style="38" customWidth="1"/>
    <col min="5637" max="5638" width="2.7109375" style="38" customWidth="1"/>
    <col min="5639" max="5639" width="11.85546875" style="38" customWidth="1"/>
    <col min="5640" max="5644" width="2.7109375" style="38" customWidth="1"/>
    <col min="5645" max="5645" width="3.42578125" style="38" customWidth="1"/>
    <col min="5646" max="5659" width="2.7109375" style="38" customWidth="1"/>
    <col min="5660" max="5660" width="5.7109375" style="38" customWidth="1"/>
    <col min="5661" max="5665" width="2.7109375" style="38" customWidth="1"/>
    <col min="5666" max="5666" width="4.42578125" style="38" customWidth="1"/>
    <col min="5667" max="5673" width="2.7109375" style="38" customWidth="1"/>
    <col min="5674" max="5674" width="15.5703125" style="38" customWidth="1"/>
    <col min="5675" max="5675" width="2.7109375" style="38" customWidth="1"/>
    <col min="5676" max="5676" width="4.140625" style="38" customWidth="1"/>
    <col min="5677" max="5891" width="11.42578125" style="38"/>
    <col min="5892" max="5892" width="1.5703125" style="38" customWidth="1"/>
    <col min="5893" max="5894" width="2.7109375" style="38" customWidth="1"/>
    <col min="5895" max="5895" width="11.85546875" style="38" customWidth="1"/>
    <col min="5896" max="5900" width="2.7109375" style="38" customWidth="1"/>
    <col min="5901" max="5901" width="3.42578125" style="38" customWidth="1"/>
    <col min="5902" max="5915" width="2.7109375" style="38" customWidth="1"/>
    <col min="5916" max="5916" width="5.7109375" style="38" customWidth="1"/>
    <col min="5917" max="5921" width="2.7109375" style="38" customWidth="1"/>
    <col min="5922" max="5922" width="4.42578125" style="38" customWidth="1"/>
    <col min="5923" max="5929" width="2.7109375" style="38" customWidth="1"/>
    <col min="5930" max="5930" width="15.5703125" style="38" customWidth="1"/>
    <col min="5931" max="5931" width="2.7109375" style="38" customWidth="1"/>
    <col min="5932" max="5932" width="4.140625" style="38" customWidth="1"/>
    <col min="5933" max="6147" width="11.42578125" style="38"/>
    <col min="6148" max="6148" width="1.5703125" style="38" customWidth="1"/>
    <col min="6149" max="6150" width="2.7109375" style="38" customWidth="1"/>
    <col min="6151" max="6151" width="11.85546875" style="38" customWidth="1"/>
    <col min="6152" max="6156" width="2.7109375" style="38" customWidth="1"/>
    <col min="6157" max="6157" width="3.42578125" style="38" customWidth="1"/>
    <col min="6158" max="6171" width="2.7109375" style="38" customWidth="1"/>
    <col min="6172" max="6172" width="5.7109375" style="38" customWidth="1"/>
    <col min="6173" max="6177" width="2.7109375" style="38" customWidth="1"/>
    <col min="6178" max="6178" width="4.42578125" style="38" customWidth="1"/>
    <col min="6179" max="6185" width="2.7109375" style="38" customWidth="1"/>
    <col min="6186" max="6186" width="15.5703125" style="38" customWidth="1"/>
    <col min="6187" max="6187" width="2.7109375" style="38" customWidth="1"/>
    <col min="6188" max="6188" width="4.140625" style="38" customWidth="1"/>
    <col min="6189" max="6403" width="11.42578125" style="38"/>
    <col min="6404" max="6404" width="1.5703125" style="38" customWidth="1"/>
    <col min="6405" max="6406" width="2.7109375" style="38" customWidth="1"/>
    <col min="6407" max="6407" width="11.85546875" style="38" customWidth="1"/>
    <col min="6408" max="6412" width="2.7109375" style="38" customWidth="1"/>
    <col min="6413" max="6413" width="3.42578125" style="38" customWidth="1"/>
    <col min="6414" max="6427" width="2.7109375" style="38" customWidth="1"/>
    <col min="6428" max="6428" width="5.7109375" style="38" customWidth="1"/>
    <col min="6429" max="6433" width="2.7109375" style="38" customWidth="1"/>
    <col min="6434" max="6434" width="4.42578125" style="38" customWidth="1"/>
    <col min="6435" max="6441" width="2.7109375" style="38" customWidth="1"/>
    <col min="6442" max="6442" width="15.5703125" style="38" customWidth="1"/>
    <col min="6443" max="6443" width="2.7109375" style="38" customWidth="1"/>
    <col min="6444" max="6444" width="4.140625" style="38" customWidth="1"/>
    <col min="6445" max="6659" width="11.42578125" style="38"/>
    <col min="6660" max="6660" width="1.5703125" style="38" customWidth="1"/>
    <col min="6661" max="6662" width="2.7109375" style="38" customWidth="1"/>
    <col min="6663" max="6663" width="11.85546875" style="38" customWidth="1"/>
    <col min="6664" max="6668" width="2.7109375" style="38" customWidth="1"/>
    <col min="6669" max="6669" width="3.42578125" style="38" customWidth="1"/>
    <col min="6670" max="6683" width="2.7109375" style="38" customWidth="1"/>
    <col min="6684" max="6684" width="5.7109375" style="38" customWidth="1"/>
    <col min="6685" max="6689" width="2.7109375" style="38" customWidth="1"/>
    <col min="6690" max="6690" width="4.42578125" style="38" customWidth="1"/>
    <col min="6691" max="6697" width="2.7109375" style="38" customWidth="1"/>
    <col min="6698" max="6698" width="15.5703125" style="38" customWidth="1"/>
    <col min="6699" max="6699" width="2.7109375" style="38" customWidth="1"/>
    <col min="6700" max="6700" width="4.140625" style="38" customWidth="1"/>
    <col min="6701" max="6915" width="11.42578125" style="38"/>
    <col min="6916" max="6916" width="1.5703125" style="38" customWidth="1"/>
    <col min="6917" max="6918" width="2.7109375" style="38" customWidth="1"/>
    <col min="6919" max="6919" width="11.85546875" style="38" customWidth="1"/>
    <col min="6920" max="6924" width="2.7109375" style="38" customWidth="1"/>
    <col min="6925" max="6925" width="3.42578125" style="38" customWidth="1"/>
    <col min="6926" max="6939" width="2.7109375" style="38" customWidth="1"/>
    <col min="6940" max="6940" width="5.7109375" style="38" customWidth="1"/>
    <col min="6941" max="6945" width="2.7109375" style="38" customWidth="1"/>
    <col min="6946" max="6946" width="4.42578125" style="38" customWidth="1"/>
    <col min="6947" max="6953" width="2.7109375" style="38" customWidth="1"/>
    <col min="6954" max="6954" width="15.5703125" style="38" customWidth="1"/>
    <col min="6955" max="6955" width="2.7109375" style="38" customWidth="1"/>
    <col min="6956" max="6956" width="4.140625" style="38" customWidth="1"/>
    <col min="6957" max="7171" width="11.42578125" style="38"/>
    <col min="7172" max="7172" width="1.5703125" style="38" customWidth="1"/>
    <col min="7173" max="7174" width="2.7109375" style="38" customWidth="1"/>
    <col min="7175" max="7175" width="11.85546875" style="38" customWidth="1"/>
    <col min="7176" max="7180" width="2.7109375" style="38" customWidth="1"/>
    <col min="7181" max="7181" width="3.42578125" style="38" customWidth="1"/>
    <col min="7182" max="7195" width="2.7109375" style="38" customWidth="1"/>
    <col min="7196" max="7196" width="5.7109375" style="38" customWidth="1"/>
    <col min="7197" max="7201" width="2.7109375" style="38" customWidth="1"/>
    <col min="7202" max="7202" width="4.42578125" style="38" customWidth="1"/>
    <col min="7203" max="7209" width="2.7109375" style="38" customWidth="1"/>
    <col min="7210" max="7210" width="15.5703125" style="38" customWidth="1"/>
    <col min="7211" max="7211" width="2.7109375" style="38" customWidth="1"/>
    <col min="7212" max="7212" width="4.140625" style="38" customWidth="1"/>
    <col min="7213" max="7427" width="11.42578125" style="38"/>
    <col min="7428" max="7428" width="1.5703125" style="38" customWidth="1"/>
    <col min="7429" max="7430" width="2.7109375" style="38" customWidth="1"/>
    <col min="7431" max="7431" width="11.85546875" style="38" customWidth="1"/>
    <col min="7432" max="7436" width="2.7109375" style="38" customWidth="1"/>
    <col min="7437" max="7437" width="3.42578125" style="38" customWidth="1"/>
    <col min="7438" max="7451" width="2.7109375" style="38" customWidth="1"/>
    <col min="7452" max="7452" width="5.7109375" style="38" customWidth="1"/>
    <col min="7453" max="7457" width="2.7109375" style="38" customWidth="1"/>
    <col min="7458" max="7458" width="4.42578125" style="38" customWidth="1"/>
    <col min="7459" max="7465" width="2.7109375" style="38" customWidth="1"/>
    <col min="7466" max="7466" width="15.5703125" style="38" customWidth="1"/>
    <col min="7467" max="7467" width="2.7109375" style="38" customWidth="1"/>
    <col min="7468" max="7468" width="4.140625" style="38" customWidth="1"/>
    <col min="7469" max="7683" width="11.42578125" style="38"/>
    <col min="7684" max="7684" width="1.5703125" style="38" customWidth="1"/>
    <col min="7685" max="7686" width="2.7109375" style="38" customWidth="1"/>
    <col min="7687" max="7687" width="11.85546875" style="38" customWidth="1"/>
    <col min="7688" max="7692" width="2.7109375" style="38" customWidth="1"/>
    <col min="7693" max="7693" width="3.42578125" style="38" customWidth="1"/>
    <col min="7694" max="7707" width="2.7109375" style="38" customWidth="1"/>
    <col min="7708" max="7708" width="5.7109375" style="38" customWidth="1"/>
    <col min="7709" max="7713" width="2.7109375" style="38" customWidth="1"/>
    <col min="7714" max="7714" width="4.42578125" style="38" customWidth="1"/>
    <col min="7715" max="7721" width="2.7109375" style="38" customWidth="1"/>
    <col min="7722" max="7722" width="15.5703125" style="38" customWidth="1"/>
    <col min="7723" max="7723" width="2.7109375" style="38" customWidth="1"/>
    <col min="7724" max="7724" width="4.140625" style="38" customWidth="1"/>
    <col min="7725" max="7939" width="11.42578125" style="38"/>
    <col min="7940" max="7940" width="1.5703125" style="38" customWidth="1"/>
    <col min="7941" max="7942" width="2.7109375" style="38" customWidth="1"/>
    <col min="7943" max="7943" width="11.85546875" style="38" customWidth="1"/>
    <col min="7944" max="7948" width="2.7109375" style="38" customWidth="1"/>
    <col min="7949" max="7949" width="3.42578125" style="38" customWidth="1"/>
    <col min="7950" max="7963" width="2.7109375" style="38" customWidth="1"/>
    <col min="7964" max="7964" width="5.7109375" style="38" customWidth="1"/>
    <col min="7965" max="7969" width="2.7109375" style="38" customWidth="1"/>
    <col min="7970" max="7970" width="4.42578125" style="38" customWidth="1"/>
    <col min="7971" max="7977" width="2.7109375" style="38" customWidth="1"/>
    <col min="7978" max="7978" width="15.5703125" style="38" customWidth="1"/>
    <col min="7979" max="7979" width="2.7109375" style="38" customWidth="1"/>
    <col min="7980" max="7980" width="4.140625" style="38" customWidth="1"/>
    <col min="7981" max="8195" width="11.42578125" style="38"/>
    <col min="8196" max="8196" width="1.5703125" style="38" customWidth="1"/>
    <col min="8197" max="8198" width="2.7109375" style="38" customWidth="1"/>
    <col min="8199" max="8199" width="11.85546875" style="38" customWidth="1"/>
    <col min="8200" max="8204" width="2.7109375" style="38" customWidth="1"/>
    <col min="8205" max="8205" width="3.42578125" style="38" customWidth="1"/>
    <col min="8206" max="8219" width="2.7109375" style="38" customWidth="1"/>
    <col min="8220" max="8220" width="5.7109375" style="38" customWidth="1"/>
    <col min="8221" max="8225" width="2.7109375" style="38" customWidth="1"/>
    <col min="8226" max="8226" width="4.42578125" style="38" customWidth="1"/>
    <col min="8227" max="8233" width="2.7109375" style="38" customWidth="1"/>
    <col min="8234" max="8234" width="15.5703125" style="38" customWidth="1"/>
    <col min="8235" max="8235" width="2.7109375" style="38" customWidth="1"/>
    <col min="8236" max="8236" width="4.140625" style="38" customWidth="1"/>
    <col min="8237" max="8451" width="11.42578125" style="38"/>
    <col min="8452" max="8452" width="1.5703125" style="38" customWidth="1"/>
    <col min="8453" max="8454" width="2.7109375" style="38" customWidth="1"/>
    <col min="8455" max="8455" width="11.85546875" style="38" customWidth="1"/>
    <col min="8456" max="8460" width="2.7109375" style="38" customWidth="1"/>
    <col min="8461" max="8461" width="3.42578125" style="38" customWidth="1"/>
    <col min="8462" max="8475" width="2.7109375" style="38" customWidth="1"/>
    <col min="8476" max="8476" width="5.7109375" style="38" customWidth="1"/>
    <col min="8477" max="8481" width="2.7109375" style="38" customWidth="1"/>
    <col min="8482" max="8482" width="4.42578125" style="38" customWidth="1"/>
    <col min="8483" max="8489" width="2.7109375" style="38" customWidth="1"/>
    <col min="8490" max="8490" width="15.5703125" style="38" customWidth="1"/>
    <col min="8491" max="8491" width="2.7109375" style="38" customWidth="1"/>
    <col min="8492" max="8492" width="4.140625" style="38" customWidth="1"/>
    <col min="8493" max="8707" width="11.42578125" style="38"/>
    <col min="8708" max="8708" width="1.5703125" style="38" customWidth="1"/>
    <col min="8709" max="8710" width="2.7109375" style="38" customWidth="1"/>
    <col min="8711" max="8711" width="11.85546875" style="38" customWidth="1"/>
    <col min="8712" max="8716" width="2.7109375" style="38" customWidth="1"/>
    <col min="8717" max="8717" width="3.42578125" style="38" customWidth="1"/>
    <col min="8718" max="8731" width="2.7109375" style="38" customWidth="1"/>
    <col min="8732" max="8732" width="5.7109375" style="38" customWidth="1"/>
    <col min="8733" max="8737" width="2.7109375" style="38" customWidth="1"/>
    <col min="8738" max="8738" width="4.42578125" style="38" customWidth="1"/>
    <col min="8739" max="8745" width="2.7109375" style="38" customWidth="1"/>
    <col min="8746" max="8746" width="15.5703125" style="38" customWidth="1"/>
    <col min="8747" max="8747" width="2.7109375" style="38" customWidth="1"/>
    <col min="8748" max="8748" width="4.140625" style="38" customWidth="1"/>
    <col min="8749" max="8963" width="11.42578125" style="38"/>
    <col min="8964" max="8964" width="1.5703125" style="38" customWidth="1"/>
    <col min="8965" max="8966" width="2.7109375" style="38" customWidth="1"/>
    <col min="8967" max="8967" width="11.85546875" style="38" customWidth="1"/>
    <col min="8968" max="8972" width="2.7109375" style="38" customWidth="1"/>
    <col min="8973" max="8973" width="3.42578125" style="38" customWidth="1"/>
    <col min="8974" max="8987" width="2.7109375" style="38" customWidth="1"/>
    <col min="8988" max="8988" width="5.7109375" style="38" customWidth="1"/>
    <col min="8989" max="8993" width="2.7109375" style="38" customWidth="1"/>
    <col min="8994" max="8994" width="4.42578125" style="38" customWidth="1"/>
    <col min="8995" max="9001" width="2.7109375" style="38" customWidth="1"/>
    <col min="9002" max="9002" width="15.5703125" style="38" customWidth="1"/>
    <col min="9003" max="9003" width="2.7109375" style="38" customWidth="1"/>
    <col min="9004" max="9004" width="4.140625" style="38" customWidth="1"/>
    <col min="9005" max="9219" width="11.42578125" style="38"/>
    <col min="9220" max="9220" width="1.5703125" style="38" customWidth="1"/>
    <col min="9221" max="9222" width="2.7109375" style="38" customWidth="1"/>
    <col min="9223" max="9223" width="11.85546875" style="38" customWidth="1"/>
    <col min="9224" max="9228" width="2.7109375" style="38" customWidth="1"/>
    <col min="9229" max="9229" width="3.42578125" style="38" customWidth="1"/>
    <col min="9230" max="9243" width="2.7109375" style="38" customWidth="1"/>
    <col min="9244" max="9244" width="5.7109375" style="38" customWidth="1"/>
    <col min="9245" max="9249" width="2.7109375" style="38" customWidth="1"/>
    <col min="9250" max="9250" width="4.42578125" style="38" customWidth="1"/>
    <col min="9251" max="9257" width="2.7109375" style="38" customWidth="1"/>
    <col min="9258" max="9258" width="15.5703125" style="38" customWidth="1"/>
    <col min="9259" max="9259" width="2.7109375" style="38" customWidth="1"/>
    <col min="9260" max="9260" width="4.140625" style="38" customWidth="1"/>
    <col min="9261" max="9475" width="11.42578125" style="38"/>
    <col min="9476" max="9476" width="1.5703125" style="38" customWidth="1"/>
    <col min="9477" max="9478" width="2.7109375" style="38" customWidth="1"/>
    <col min="9479" max="9479" width="11.85546875" style="38" customWidth="1"/>
    <col min="9480" max="9484" width="2.7109375" style="38" customWidth="1"/>
    <col min="9485" max="9485" width="3.42578125" style="38" customWidth="1"/>
    <col min="9486" max="9499" width="2.7109375" style="38" customWidth="1"/>
    <col min="9500" max="9500" width="5.7109375" style="38" customWidth="1"/>
    <col min="9501" max="9505" width="2.7109375" style="38" customWidth="1"/>
    <col min="9506" max="9506" width="4.42578125" style="38" customWidth="1"/>
    <col min="9507" max="9513" width="2.7109375" style="38" customWidth="1"/>
    <col min="9514" max="9514" width="15.5703125" style="38" customWidth="1"/>
    <col min="9515" max="9515" width="2.7109375" style="38" customWidth="1"/>
    <col min="9516" max="9516" width="4.140625" style="38" customWidth="1"/>
    <col min="9517" max="9731" width="11.42578125" style="38"/>
    <col min="9732" max="9732" width="1.5703125" style="38" customWidth="1"/>
    <col min="9733" max="9734" width="2.7109375" style="38" customWidth="1"/>
    <col min="9735" max="9735" width="11.85546875" style="38" customWidth="1"/>
    <col min="9736" max="9740" width="2.7109375" style="38" customWidth="1"/>
    <col min="9741" max="9741" width="3.42578125" style="38" customWidth="1"/>
    <col min="9742" max="9755" width="2.7109375" style="38" customWidth="1"/>
    <col min="9756" max="9756" width="5.7109375" style="38" customWidth="1"/>
    <col min="9757" max="9761" width="2.7109375" style="38" customWidth="1"/>
    <col min="9762" max="9762" width="4.42578125" style="38" customWidth="1"/>
    <col min="9763" max="9769" width="2.7109375" style="38" customWidth="1"/>
    <col min="9770" max="9770" width="15.5703125" style="38" customWidth="1"/>
    <col min="9771" max="9771" width="2.7109375" style="38" customWidth="1"/>
    <col min="9772" max="9772" width="4.140625" style="38" customWidth="1"/>
    <col min="9773" max="9987" width="11.42578125" style="38"/>
    <col min="9988" max="9988" width="1.5703125" style="38" customWidth="1"/>
    <col min="9989" max="9990" width="2.7109375" style="38" customWidth="1"/>
    <col min="9991" max="9991" width="11.85546875" style="38" customWidth="1"/>
    <col min="9992" max="9996" width="2.7109375" style="38" customWidth="1"/>
    <col min="9997" max="9997" width="3.42578125" style="38" customWidth="1"/>
    <col min="9998" max="10011" width="2.7109375" style="38" customWidth="1"/>
    <col min="10012" max="10012" width="5.7109375" style="38" customWidth="1"/>
    <col min="10013" max="10017" width="2.7109375" style="38" customWidth="1"/>
    <col min="10018" max="10018" width="4.42578125" style="38" customWidth="1"/>
    <col min="10019" max="10025" width="2.7109375" style="38" customWidth="1"/>
    <col min="10026" max="10026" width="15.5703125" style="38" customWidth="1"/>
    <col min="10027" max="10027" width="2.7109375" style="38" customWidth="1"/>
    <col min="10028" max="10028" width="4.140625" style="38" customWidth="1"/>
    <col min="10029" max="10243" width="11.42578125" style="38"/>
    <col min="10244" max="10244" width="1.5703125" style="38" customWidth="1"/>
    <col min="10245" max="10246" width="2.7109375" style="38" customWidth="1"/>
    <col min="10247" max="10247" width="11.85546875" style="38" customWidth="1"/>
    <col min="10248" max="10252" width="2.7109375" style="38" customWidth="1"/>
    <col min="10253" max="10253" width="3.42578125" style="38" customWidth="1"/>
    <col min="10254" max="10267" width="2.7109375" style="38" customWidth="1"/>
    <col min="10268" max="10268" width="5.7109375" style="38" customWidth="1"/>
    <col min="10269" max="10273" width="2.7109375" style="38" customWidth="1"/>
    <col min="10274" max="10274" width="4.42578125" style="38" customWidth="1"/>
    <col min="10275" max="10281" width="2.7109375" style="38" customWidth="1"/>
    <col min="10282" max="10282" width="15.5703125" style="38" customWidth="1"/>
    <col min="10283" max="10283" width="2.7109375" style="38" customWidth="1"/>
    <col min="10284" max="10284" width="4.140625" style="38" customWidth="1"/>
    <col min="10285" max="10499" width="11.42578125" style="38"/>
    <col min="10500" max="10500" width="1.5703125" style="38" customWidth="1"/>
    <col min="10501" max="10502" width="2.7109375" style="38" customWidth="1"/>
    <col min="10503" max="10503" width="11.85546875" style="38" customWidth="1"/>
    <col min="10504" max="10508" width="2.7109375" style="38" customWidth="1"/>
    <col min="10509" max="10509" width="3.42578125" style="38" customWidth="1"/>
    <col min="10510" max="10523" width="2.7109375" style="38" customWidth="1"/>
    <col min="10524" max="10524" width="5.7109375" style="38" customWidth="1"/>
    <col min="10525" max="10529" width="2.7109375" style="38" customWidth="1"/>
    <col min="10530" max="10530" width="4.42578125" style="38" customWidth="1"/>
    <col min="10531" max="10537" width="2.7109375" style="38" customWidth="1"/>
    <col min="10538" max="10538" width="15.5703125" style="38" customWidth="1"/>
    <col min="10539" max="10539" width="2.7109375" style="38" customWidth="1"/>
    <col min="10540" max="10540" width="4.140625" style="38" customWidth="1"/>
    <col min="10541" max="10755" width="11.42578125" style="38"/>
    <col min="10756" max="10756" width="1.5703125" style="38" customWidth="1"/>
    <col min="10757" max="10758" width="2.7109375" style="38" customWidth="1"/>
    <col min="10759" max="10759" width="11.85546875" style="38" customWidth="1"/>
    <col min="10760" max="10764" width="2.7109375" style="38" customWidth="1"/>
    <col min="10765" max="10765" width="3.42578125" style="38" customWidth="1"/>
    <col min="10766" max="10779" width="2.7109375" style="38" customWidth="1"/>
    <col min="10780" max="10780" width="5.7109375" style="38" customWidth="1"/>
    <col min="10781" max="10785" width="2.7109375" style="38" customWidth="1"/>
    <col min="10786" max="10786" width="4.42578125" style="38" customWidth="1"/>
    <col min="10787" max="10793" width="2.7109375" style="38" customWidth="1"/>
    <col min="10794" max="10794" width="15.5703125" style="38" customWidth="1"/>
    <col min="10795" max="10795" width="2.7109375" style="38" customWidth="1"/>
    <col min="10796" max="10796" width="4.140625" style="38" customWidth="1"/>
    <col min="10797" max="11011" width="11.42578125" style="38"/>
    <col min="11012" max="11012" width="1.5703125" style="38" customWidth="1"/>
    <col min="11013" max="11014" width="2.7109375" style="38" customWidth="1"/>
    <col min="11015" max="11015" width="11.85546875" style="38" customWidth="1"/>
    <col min="11016" max="11020" width="2.7109375" style="38" customWidth="1"/>
    <col min="11021" max="11021" width="3.42578125" style="38" customWidth="1"/>
    <col min="11022" max="11035" width="2.7109375" style="38" customWidth="1"/>
    <col min="11036" max="11036" width="5.7109375" style="38" customWidth="1"/>
    <col min="11037" max="11041" width="2.7109375" style="38" customWidth="1"/>
    <col min="11042" max="11042" width="4.42578125" style="38" customWidth="1"/>
    <col min="11043" max="11049" width="2.7109375" style="38" customWidth="1"/>
    <col min="11050" max="11050" width="15.5703125" style="38" customWidth="1"/>
    <col min="11051" max="11051" width="2.7109375" style="38" customWidth="1"/>
    <col min="11052" max="11052" width="4.140625" style="38" customWidth="1"/>
    <col min="11053" max="11267" width="11.42578125" style="38"/>
    <col min="11268" max="11268" width="1.5703125" style="38" customWidth="1"/>
    <col min="11269" max="11270" width="2.7109375" style="38" customWidth="1"/>
    <col min="11271" max="11271" width="11.85546875" style="38" customWidth="1"/>
    <col min="11272" max="11276" width="2.7109375" style="38" customWidth="1"/>
    <col min="11277" max="11277" width="3.42578125" style="38" customWidth="1"/>
    <col min="11278" max="11291" width="2.7109375" style="38" customWidth="1"/>
    <col min="11292" max="11292" width="5.7109375" style="38" customWidth="1"/>
    <col min="11293" max="11297" width="2.7109375" style="38" customWidth="1"/>
    <col min="11298" max="11298" width="4.42578125" style="38" customWidth="1"/>
    <col min="11299" max="11305" width="2.7109375" style="38" customWidth="1"/>
    <col min="11306" max="11306" width="15.5703125" style="38" customWidth="1"/>
    <col min="11307" max="11307" width="2.7109375" style="38" customWidth="1"/>
    <col min="11308" max="11308" width="4.140625" style="38" customWidth="1"/>
    <col min="11309" max="11523" width="11.42578125" style="38"/>
    <col min="11524" max="11524" width="1.5703125" style="38" customWidth="1"/>
    <col min="11525" max="11526" width="2.7109375" style="38" customWidth="1"/>
    <col min="11527" max="11527" width="11.85546875" style="38" customWidth="1"/>
    <col min="11528" max="11532" width="2.7109375" style="38" customWidth="1"/>
    <col min="11533" max="11533" width="3.42578125" style="38" customWidth="1"/>
    <col min="11534" max="11547" width="2.7109375" style="38" customWidth="1"/>
    <col min="11548" max="11548" width="5.7109375" style="38" customWidth="1"/>
    <col min="11549" max="11553" width="2.7109375" style="38" customWidth="1"/>
    <col min="11554" max="11554" width="4.42578125" style="38" customWidth="1"/>
    <col min="11555" max="11561" width="2.7109375" style="38" customWidth="1"/>
    <col min="11562" max="11562" width="15.5703125" style="38" customWidth="1"/>
    <col min="11563" max="11563" width="2.7109375" style="38" customWidth="1"/>
    <col min="11564" max="11564" width="4.140625" style="38" customWidth="1"/>
    <col min="11565" max="11779" width="11.42578125" style="38"/>
    <col min="11780" max="11780" width="1.5703125" style="38" customWidth="1"/>
    <col min="11781" max="11782" width="2.7109375" style="38" customWidth="1"/>
    <col min="11783" max="11783" width="11.85546875" style="38" customWidth="1"/>
    <col min="11784" max="11788" width="2.7109375" style="38" customWidth="1"/>
    <col min="11789" max="11789" width="3.42578125" style="38" customWidth="1"/>
    <col min="11790" max="11803" width="2.7109375" style="38" customWidth="1"/>
    <col min="11804" max="11804" width="5.7109375" style="38" customWidth="1"/>
    <col min="11805" max="11809" width="2.7109375" style="38" customWidth="1"/>
    <col min="11810" max="11810" width="4.42578125" style="38" customWidth="1"/>
    <col min="11811" max="11817" width="2.7109375" style="38" customWidth="1"/>
    <col min="11818" max="11818" width="15.5703125" style="38" customWidth="1"/>
    <col min="11819" max="11819" width="2.7109375" style="38" customWidth="1"/>
    <col min="11820" max="11820" width="4.140625" style="38" customWidth="1"/>
    <col min="11821" max="12035" width="11.42578125" style="38"/>
    <col min="12036" max="12036" width="1.5703125" style="38" customWidth="1"/>
    <col min="12037" max="12038" width="2.7109375" style="38" customWidth="1"/>
    <col min="12039" max="12039" width="11.85546875" style="38" customWidth="1"/>
    <col min="12040" max="12044" width="2.7109375" style="38" customWidth="1"/>
    <col min="12045" max="12045" width="3.42578125" style="38" customWidth="1"/>
    <col min="12046" max="12059" width="2.7109375" style="38" customWidth="1"/>
    <col min="12060" max="12060" width="5.7109375" style="38" customWidth="1"/>
    <col min="12061" max="12065" width="2.7109375" style="38" customWidth="1"/>
    <col min="12066" max="12066" width="4.42578125" style="38" customWidth="1"/>
    <col min="12067" max="12073" width="2.7109375" style="38" customWidth="1"/>
    <col min="12074" max="12074" width="15.5703125" style="38" customWidth="1"/>
    <col min="12075" max="12075" width="2.7109375" style="38" customWidth="1"/>
    <col min="12076" max="12076" width="4.140625" style="38" customWidth="1"/>
    <col min="12077" max="12291" width="11.42578125" style="38"/>
    <col min="12292" max="12292" width="1.5703125" style="38" customWidth="1"/>
    <col min="12293" max="12294" width="2.7109375" style="38" customWidth="1"/>
    <col min="12295" max="12295" width="11.85546875" style="38" customWidth="1"/>
    <col min="12296" max="12300" width="2.7109375" style="38" customWidth="1"/>
    <col min="12301" max="12301" width="3.42578125" style="38" customWidth="1"/>
    <col min="12302" max="12315" width="2.7109375" style="38" customWidth="1"/>
    <col min="12316" max="12316" width="5.7109375" style="38" customWidth="1"/>
    <col min="12317" max="12321" width="2.7109375" style="38" customWidth="1"/>
    <col min="12322" max="12322" width="4.42578125" style="38" customWidth="1"/>
    <col min="12323" max="12329" width="2.7109375" style="38" customWidth="1"/>
    <col min="12330" max="12330" width="15.5703125" style="38" customWidth="1"/>
    <col min="12331" max="12331" width="2.7109375" style="38" customWidth="1"/>
    <col min="12332" max="12332" width="4.140625" style="38" customWidth="1"/>
    <col min="12333" max="12547" width="11.42578125" style="38"/>
    <col min="12548" max="12548" width="1.5703125" style="38" customWidth="1"/>
    <col min="12549" max="12550" width="2.7109375" style="38" customWidth="1"/>
    <col min="12551" max="12551" width="11.85546875" style="38" customWidth="1"/>
    <col min="12552" max="12556" width="2.7109375" style="38" customWidth="1"/>
    <col min="12557" max="12557" width="3.42578125" style="38" customWidth="1"/>
    <col min="12558" max="12571" width="2.7109375" style="38" customWidth="1"/>
    <col min="12572" max="12572" width="5.7109375" style="38" customWidth="1"/>
    <col min="12573" max="12577" width="2.7109375" style="38" customWidth="1"/>
    <col min="12578" max="12578" width="4.42578125" style="38" customWidth="1"/>
    <col min="12579" max="12585" width="2.7109375" style="38" customWidth="1"/>
    <col min="12586" max="12586" width="15.5703125" style="38" customWidth="1"/>
    <col min="12587" max="12587" width="2.7109375" style="38" customWidth="1"/>
    <col min="12588" max="12588" width="4.140625" style="38" customWidth="1"/>
    <col min="12589" max="12803" width="11.42578125" style="38"/>
    <col min="12804" max="12804" width="1.5703125" style="38" customWidth="1"/>
    <col min="12805" max="12806" width="2.7109375" style="38" customWidth="1"/>
    <col min="12807" max="12807" width="11.85546875" style="38" customWidth="1"/>
    <col min="12808" max="12812" width="2.7109375" style="38" customWidth="1"/>
    <col min="12813" max="12813" width="3.42578125" style="38" customWidth="1"/>
    <col min="12814" max="12827" width="2.7109375" style="38" customWidth="1"/>
    <col min="12828" max="12828" width="5.7109375" style="38" customWidth="1"/>
    <col min="12829" max="12833" width="2.7109375" style="38" customWidth="1"/>
    <col min="12834" max="12834" width="4.42578125" style="38" customWidth="1"/>
    <col min="12835" max="12841" width="2.7109375" style="38" customWidth="1"/>
    <col min="12842" max="12842" width="15.5703125" style="38" customWidth="1"/>
    <col min="12843" max="12843" width="2.7109375" style="38" customWidth="1"/>
    <col min="12844" max="12844" width="4.140625" style="38" customWidth="1"/>
    <col min="12845" max="13059" width="11.42578125" style="38"/>
    <col min="13060" max="13060" width="1.5703125" style="38" customWidth="1"/>
    <col min="13061" max="13062" width="2.7109375" style="38" customWidth="1"/>
    <col min="13063" max="13063" width="11.85546875" style="38" customWidth="1"/>
    <col min="13064" max="13068" width="2.7109375" style="38" customWidth="1"/>
    <col min="13069" max="13069" width="3.42578125" style="38" customWidth="1"/>
    <col min="13070" max="13083" width="2.7109375" style="38" customWidth="1"/>
    <col min="13084" max="13084" width="5.7109375" style="38" customWidth="1"/>
    <col min="13085" max="13089" width="2.7109375" style="38" customWidth="1"/>
    <col min="13090" max="13090" width="4.42578125" style="38" customWidth="1"/>
    <col min="13091" max="13097" width="2.7109375" style="38" customWidth="1"/>
    <col min="13098" max="13098" width="15.5703125" style="38" customWidth="1"/>
    <col min="13099" max="13099" width="2.7109375" style="38" customWidth="1"/>
    <col min="13100" max="13100" width="4.140625" style="38" customWidth="1"/>
    <col min="13101" max="13315" width="11.42578125" style="38"/>
    <col min="13316" max="13316" width="1.5703125" style="38" customWidth="1"/>
    <col min="13317" max="13318" width="2.7109375" style="38" customWidth="1"/>
    <col min="13319" max="13319" width="11.85546875" style="38" customWidth="1"/>
    <col min="13320" max="13324" width="2.7109375" style="38" customWidth="1"/>
    <col min="13325" max="13325" width="3.42578125" style="38" customWidth="1"/>
    <col min="13326" max="13339" width="2.7109375" style="38" customWidth="1"/>
    <col min="13340" max="13340" width="5.7109375" style="38" customWidth="1"/>
    <col min="13341" max="13345" width="2.7109375" style="38" customWidth="1"/>
    <col min="13346" max="13346" width="4.42578125" style="38" customWidth="1"/>
    <col min="13347" max="13353" width="2.7109375" style="38" customWidth="1"/>
    <col min="13354" max="13354" width="15.5703125" style="38" customWidth="1"/>
    <col min="13355" max="13355" width="2.7109375" style="38" customWidth="1"/>
    <col min="13356" max="13356" width="4.140625" style="38" customWidth="1"/>
    <col min="13357" max="13571" width="11.42578125" style="38"/>
    <col min="13572" max="13572" width="1.5703125" style="38" customWidth="1"/>
    <col min="13573" max="13574" width="2.7109375" style="38" customWidth="1"/>
    <col min="13575" max="13575" width="11.85546875" style="38" customWidth="1"/>
    <col min="13576" max="13580" width="2.7109375" style="38" customWidth="1"/>
    <col min="13581" max="13581" width="3.42578125" style="38" customWidth="1"/>
    <col min="13582" max="13595" width="2.7109375" style="38" customWidth="1"/>
    <col min="13596" max="13596" width="5.7109375" style="38" customWidth="1"/>
    <col min="13597" max="13601" width="2.7109375" style="38" customWidth="1"/>
    <col min="13602" max="13602" width="4.42578125" style="38" customWidth="1"/>
    <col min="13603" max="13609" width="2.7109375" style="38" customWidth="1"/>
    <col min="13610" max="13610" width="15.5703125" style="38" customWidth="1"/>
    <col min="13611" max="13611" width="2.7109375" style="38" customWidth="1"/>
    <col min="13612" max="13612" width="4.140625" style="38" customWidth="1"/>
    <col min="13613" max="13827" width="11.42578125" style="38"/>
    <col min="13828" max="13828" width="1.5703125" style="38" customWidth="1"/>
    <col min="13829" max="13830" width="2.7109375" style="38" customWidth="1"/>
    <col min="13831" max="13831" width="11.85546875" style="38" customWidth="1"/>
    <col min="13832" max="13836" width="2.7109375" style="38" customWidth="1"/>
    <col min="13837" max="13837" width="3.42578125" style="38" customWidth="1"/>
    <col min="13838" max="13851" width="2.7109375" style="38" customWidth="1"/>
    <col min="13852" max="13852" width="5.7109375" style="38" customWidth="1"/>
    <col min="13853" max="13857" width="2.7109375" style="38" customWidth="1"/>
    <col min="13858" max="13858" width="4.42578125" style="38" customWidth="1"/>
    <col min="13859" max="13865" width="2.7109375" style="38" customWidth="1"/>
    <col min="13866" max="13866" width="15.5703125" style="38" customWidth="1"/>
    <col min="13867" max="13867" width="2.7109375" style="38" customWidth="1"/>
    <col min="13868" max="13868" width="4.140625" style="38" customWidth="1"/>
    <col min="13869" max="14083" width="11.42578125" style="38"/>
    <col min="14084" max="14084" width="1.5703125" style="38" customWidth="1"/>
    <col min="14085" max="14086" width="2.7109375" style="38" customWidth="1"/>
    <col min="14087" max="14087" width="11.85546875" style="38" customWidth="1"/>
    <col min="14088" max="14092" width="2.7109375" style="38" customWidth="1"/>
    <col min="14093" max="14093" width="3.42578125" style="38" customWidth="1"/>
    <col min="14094" max="14107" width="2.7109375" style="38" customWidth="1"/>
    <col min="14108" max="14108" width="5.7109375" style="38" customWidth="1"/>
    <col min="14109" max="14113" width="2.7109375" style="38" customWidth="1"/>
    <col min="14114" max="14114" width="4.42578125" style="38" customWidth="1"/>
    <col min="14115" max="14121" width="2.7109375" style="38" customWidth="1"/>
    <col min="14122" max="14122" width="15.5703125" style="38" customWidth="1"/>
    <col min="14123" max="14123" width="2.7109375" style="38" customWidth="1"/>
    <col min="14124" max="14124" width="4.140625" style="38" customWidth="1"/>
    <col min="14125" max="14339" width="11.42578125" style="38"/>
    <col min="14340" max="14340" width="1.5703125" style="38" customWidth="1"/>
    <col min="14341" max="14342" width="2.7109375" style="38" customWidth="1"/>
    <col min="14343" max="14343" width="11.85546875" style="38" customWidth="1"/>
    <col min="14344" max="14348" width="2.7109375" style="38" customWidth="1"/>
    <col min="14349" max="14349" width="3.42578125" style="38" customWidth="1"/>
    <col min="14350" max="14363" width="2.7109375" style="38" customWidth="1"/>
    <col min="14364" max="14364" width="5.7109375" style="38" customWidth="1"/>
    <col min="14365" max="14369" width="2.7109375" style="38" customWidth="1"/>
    <col min="14370" max="14370" width="4.42578125" style="38" customWidth="1"/>
    <col min="14371" max="14377" width="2.7109375" style="38" customWidth="1"/>
    <col min="14378" max="14378" width="15.5703125" style="38" customWidth="1"/>
    <col min="14379" max="14379" width="2.7109375" style="38" customWidth="1"/>
    <col min="14380" max="14380" width="4.140625" style="38" customWidth="1"/>
    <col min="14381" max="14595" width="11.42578125" style="38"/>
    <col min="14596" max="14596" width="1.5703125" style="38" customWidth="1"/>
    <col min="14597" max="14598" width="2.7109375" style="38" customWidth="1"/>
    <col min="14599" max="14599" width="11.85546875" style="38" customWidth="1"/>
    <col min="14600" max="14604" width="2.7109375" style="38" customWidth="1"/>
    <col min="14605" max="14605" width="3.42578125" style="38" customWidth="1"/>
    <col min="14606" max="14619" width="2.7109375" style="38" customWidth="1"/>
    <col min="14620" max="14620" width="5.7109375" style="38" customWidth="1"/>
    <col min="14621" max="14625" width="2.7109375" style="38" customWidth="1"/>
    <col min="14626" max="14626" width="4.42578125" style="38" customWidth="1"/>
    <col min="14627" max="14633" width="2.7109375" style="38" customWidth="1"/>
    <col min="14634" max="14634" width="15.5703125" style="38" customWidth="1"/>
    <col min="14635" max="14635" width="2.7109375" style="38" customWidth="1"/>
    <col min="14636" max="14636" width="4.140625" style="38" customWidth="1"/>
    <col min="14637" max="14851" width="11.42578125" style="38"/>
    <col min="14852" max="14852" width="1.5703125" style="38" customWidth="1"/>
    <col min="14853" max="14854" width="2.7109375" style="38" customWidth="1"/>
    <col min="14855" max="14855" width="11.85546875" style="38" customWidth="1"/>
    <col min="14856" max="14860" width="2.7109375" style="38" customWidth="1"/>
    <col min="14861" max="14861" width="3.42578125" style="38" customWidth="1"/>
    <col min="14862" max="14875" width="2.7109375" style="38" customWidth="1"/>
    <col min="14876" max="14876" width="5.7109375" style="38" customWidth="1"/>
    <col min="14877" max="14881" width="2.7109375" style="38" customWidth="1"/>
    <col min="14882" max="14882" width="4.42578125" style="38" customWidth="1"/>
    <col min="14883" max="14889" width="2.7109375" style="38" customWidth="1"/>
    <col min="14890" max="14890" width="15.5703125" style="38" customWidth="1"/>
    <col min="14891" max="14891" width="2.7109375" style="38" customWidth="1"/>
    <col min="14892" max="14892" width="4.140625" style="38" customWidth="1"/>
    <col min="14893" max="15107" width="11.42578125" style="38"/>
    <col min="15108" max="15108" width="1.5703125" style="38" customWidth="1"/>
    <col min="15109" max="15110" width="2.7109375" style="38" customWidth="1"/>
    <col min="15111" max="15111" width="11.85546875" style="38" customWidth="1"/>
    <col min="15112" max="15116" width="2.7109375" style="38" customWidth="1"/>
    <col min="15117" max="15117" width="3.42578125" style="38" customWidth="1"/>
    <col min="15118" max="15131" width="2.7109375" style="38" customWidth="1"/>
    <col min="15132" max="15132" width="5.7109375" style="38" customWidth="1"/>
    <col min="15133" max="15137" width="2.7109375" style="38" customWidth="1"/>
    <col min="15138" max="15138" width="4.42578125" style="38" customWidth="1"/>
    <col min="15139" max="15145" width="2.7109375" style="38" customWidth="1"/>
    <col min="15146" max="15146" width="15.5703125" style="38" customWidth="1"/>
    <col min="15147" max="15147" width="2.7109375" style="38" customWidth="1"/>
    <col min="15148" max="15148" width="4.140625" style="38" customWidth="1"/>
    <col min="15149" max="15363" width="11.42578125" style="38"/>
    <col min="15364" max="15364" width="1.5703125" style="38" customWidth="1"/>
    <col min="15365" max="15366" width="2.7109375" style="38" customWidth="1"/>
    <col min="15367" max="15367" width="11.85546875" style="38" customWidth="1"/>
    <col min="15368" max="15372" width="2.7109375" style="38" customWidth="1"/>
    <col min="15373" max="15373" width="3.42578125" style="38" customWidth="1"/>
    <col min="15374" max="15387" width="2.7109375" style="38" customWidth="1"/>
    <col min="15388" max="15388" width="5.7109375" style="38" customWidth="1"/>
    <col min="15389" max="15393" width="2.7109375" style="38" customWidth="1"/>
    <col min="15394" max="15394" width="4.42578125" style="38" customWidth="1"/>
    <col min="15395" max="15401" width="2.7109375" style="38" customWidth="1"/>
    <col min="15402" max="15402" width="15.5703125" style="38" customWidth="1"/>
    <col min="15403" max="15403" width="2.7109375" style="38" customWidth="1"/>
    <col min="15404" max="15404" width="4.140625" style="38" customWidth="1"/>
    <col min="15405" max="15619" width="11.42578125" style="38"/>
    <col min="15620" max="15620" width="1.5703125" style="38" customWidth="1"/>
    <col min="15621" max="15622" width="2.7109375" style="38" customWidth="1"/>
    <col min="15623" max="15623" width="11.85546875" style="38" customWidth="1"/>
    <col min="15624" max="15628" width="2.7109375" style="38" customWidth="1"/>
    <col min="15629" max="15629" width="3.42578125" style="38" customWidth="1"/>
    <col min="15630" max="15643" width="2.7109375" style="38" customWidth="1"/>
    <col min="15644" max="15644" width="5.7109375" style="38" customWidth="1"/>
    <col min="15645" max="15649" width="2.7109375" style="38" customWidth="1"/>
    <col min="15650" max="15650" width="4.42578125" style="38" customWidth="1"/>
    <col min="15651" max="15657" width="2.7109375" style="38" customWidth="1"/>
    <col min="15658" max="15658" width="15.5703125" style="38" customWidth="1"/>
    <col min="15659" max="15659" width="2.7109375" style="38" customWidth="1"/>
    <col min="15660" max="15660" width="4.140625" style="38" customWidth="1"/>
    <col min="15661" max="15875" width="11.42578125" style="38"/>
    <col min="15876" max="15876" width="1.5703125" style="38" customWidth="1"/>
    <col min="15877" max="15878" width="2.7109375" style="38" customWidth="1"/>
    <col min="15879" max="15879" width="11.85546875" style="38" customWidth="1"/>
    <col min="15880" max="15884" width="2.7109375" style="38" customWidth="1"/>
    <col min="15885" max="15885" width="3.42578125" style="38" customWidth="1"/>
    <col min="15886" max="15899" width="2.7109375" style="38" customWidth="1"/>
    <col min="15900" max="15900" width="5.7109375" style="38" customWidth="1"/>
    <col min="15901" max="15905" width="2.7109375" style="38" customWidth="1"/>
    <col min="15906" max="15906" width="4.42578125" style="38" customWidth="1"/>
    <col min="15907" max="15913" width="2.7109375" style="38" customWidth="1"/>
    <col min="15914" max="15914" width="15.5703125" style="38" customWidth="1"/>
    <col min="15915" max="15915" width="2.7109375" style="38" customWidth="1"/>
    <col min="15916" max="15916" width="4.140625" style="38" customWidth="1"/>
    <col min="15917" max="16131" width="11.42578125" style="38"/>
    <col min="16132" max="16132" width="1.5703125" style="38" customWidth="1"/>
    <col min="16133" max="16134" width="2.7109375" style="38" customWidth="1"/>
    <col min="16135" max="16135" width="11.85546875" style="38" customWidth="1"/>
    <col min="16136" max="16140" width="2.7109375" style="38" customWidth="1"/>
    <col min="16141" max="16141" width="3.42578125" style="38" customWidth="1"/>
    <col min="16142" max="16155" width="2.7109375" style="38" customWidth="1"/>
    <col min="16156" max="16156" width="5.7109375" style="38" customWidth="1"/>
    <col min="16157" max="16161" width="2.7109375" style="38" customWidth="1"/>
    <col min="16162" max="16162" width="4.42578125" style="38" customWidth="1"/>
    <col min="16163" max="16169" width="2.7109375" style="38" customWidth="1"/>
    <col min="16170" max="16170" width="15.5703125" style="38" customWidth="1"/>
    <col min="16171" max="16171" width="2.7109375" style="38" customWidth="1"/>
    <col min="16172" max="16172" width="4.140625" style="38" customWidth="1"/>
    <col min="16173" max="16384" width="11.42578125" style="38"/>
  </cols>
  <sheetData>
    <row r="1" spans="3:42" s="8" customFormat="1" ht="15" thickBot="1" x14ac:dyDescent="0.3">
      <c r="D1" s="9"/>
      <c r="E1" s="9"/>
      <c r="G1" s="10"/>
      <c r="H1" s="11"/>
    </row>
    <row r="2" spans="3:42" s="8" customFormat="1" ht="38.25" customHeight="1" thickBot="1" x14ac:dyDescent="0.3">
      <c r="C2" s="12"/>
      <c r="D2" s="13"/>
      <c r="E2" s="13"/>
      <c r="F2" s="13"/>
      <c r="G2" s="13"/>
      <c r="H2" s="13"/>
      <c r="I2" s="13"/>
      <c r="J2" s="13"/>
      <c r="K2" s="13"/>
      <c r="L2" s="14"/>
      <c r="M2" s="15" t="s">
        <v>60</v>
      </c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7"/>
      <c r="AG2" s="18" t="s">
        <v>62</v>
      </c>
      <c r="AH2" s="19"/>
      <c r="AI2" s="19"/>
      <c r="AJ2" s="19"/>
      <c r="AK2" s="19"/>
      <c r="AL2" s="19"/>
      <c r="AM2" s="19"/>
      <c r="AN2" s="19"/>
      <c r="AO2" s="19"/>
      <c r="AP2" s="20"/>
    </row>
    <row r="3" spans="3:42" s="8" customFormat="1" ht="21" customHeight="1" thickBot="1" x14ac:dyDescent="0.3">
      <c r="C3" s="21"/>
      <c r="D3" s="6"/>
      <c r="E3" s="6"/>
      <c r="F3" s="6"/>
      <c r="G3" s="6"/>
      <c r="H3" s="6"/>
      <c r="I3" s="6"/>
      <c r="J3" s="6"/>
      <c r="K3" s="6"/>
      <c r="L3" s="7"/>
      <c r="M3" s="22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4"/>
      <c r="AG3" s="18" t="s">
        <v>63</v>
      </c>
      <c r="AH3" s="19"/>
      <c r="AI3" s="19"/>
      <c r="AJ3" s="19"/>
      <c r="AK3" s="19"/>
      <c r="AL3" s="19"/>
      <c r="AM3" s="19"/>
      <c r="AN3" s="19"/>
      <c r="AO3" s="19"/>
      <c r="AP3" s="20"/>
    </row>
    <row r="4" spans="3:42" s="8" customFormat="1" ht="25.5" customHeight="1" thickBot="1" x14ac:dyDescent="0.3">
      <c r="C4" s="21"/>
      <c r="D4" s="6" t="s">
        <v>65</v>
      </c>
      <c r="E4" s="6"/>
      <c r="F4" s="6"/>
      <c r="G4" s="6"/>
      <c r="H4" s="6"/>
      <c r="I4" s="6"/>
      <c r="J4" s="6"/>
      <c r="K4" s="6"/>
      <c r="L4" s="7"/>
      <c r="M4" s="22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4"/>
      <c r="AG4" s="18" t="s">
        <v>64</v>
      </c>
      <c r="AH4" s="19"/>
      <c r="AI4" s="19"/>
      <c r="AJ4" s="19"/>
      <c r="AK4" s="19"/>
      <c r="AL4" s="19"/>
      <c r="AM4" s="19"/>
      <c r="AN4" s="19"/>
      <c r="AO4" s="19"/>
      <c r="AP4" s="20"/>
    </row>
    <row r="5" spans="3:42" s="8" customFormat="1" ht="21" customHeight="1" thickBot="1" x14ac:dyDescent="0.3">
      <c r="C5" s="25"/>
      <c r="D5" s="26"/>
      <c r="E5" s="26"/>
      <c r="F5" s="26"/>
      <c r="G5" s="26"/>
      <c r="H5" s="26"/>
      <c r="I5" s="26"/>
      <c r="J5" s="26"/>
      <c r="K5" s="26"/>
      <c r="L5" s="27"/>
      <c r="M5" s="28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3"/>
      <c r="AC5" s="23"/>
      <c r="AD5" s="23"/>
      <c r="AE5" s="23"/>
      <c r="AF5" s="24"/>
      <c r="AG5" s="30" t="s">
        <v>66</v>
      </c>
      <c r="AH5" s="31"/>
      <c r="AI5" s="31"/>
      <c r="AJ5" s="31"/>
      <c r="AK5" s="31"/>
      <c r="AL5" s="31"/>
      <c r="AM5" s="31"/>
      <c r="AN5" s="31"/>
      <c r="AO5" s="31"/>
      <c r="AP5" s="32"/>
    </row>
    <row r="6" spans="3:42" s="8" customFormat="1" ht="32.450000000000003" customHeight="1" x14ac:dyDescent="0.25">
      <c r="C6" s="3"/>
      <c r="D6" s="33" t="s">
        <v>61</v>
      </c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5"/>
      <c r="AC6" s="35"/>
      <c r="AD6" s="35"/>
      <c r="AE6" s="35"/>
      <c r="AF6" s="35"/>
      <c r="AG6" s="35"/>
      <c r="AH6" s="35"/>
      <c r="AI6" s="35"/>
      <c r="AJ6" s="35"/>
      <c r="AK6" s="35"/>
      <c r="AL6" s="35"/>
      <c r="AM6" s="35"/>
      <c r="AN6" s="35"/>
      <c r="AO6" s="35"/>
      <c r="AP6" s="35"/>
    </row>
    <row r="7" spans="3:42" ht="39.950000000000003" customHeight="1" x14ac:dyDescent="0.25">
      <c r="D7" s="33" t="s">
        <v>17</v>
      </c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6" t="s">
        <v>48</v>
      </c>
      <c r="AC7" s="36"/>
      <c r="AD7" s="36"/>
      <c r="AE7" s="36"/>
      <c r="AF7" s="36"/>
      <c r="AG7" s="36"/>
      <c r="AH7" s="34" t="s">
        <v>22</v>
      </c>
      <c r="AI7" s="34"/>
      <c r="AJ7" s="34"/>
      <c r="AK7" s="34"/>
      <c r="AL7" s="34"/>
      <c r="AM7" s="34"/>
      <c r="AN7" s="34"/>
      <c r="AO7" s="34"/>
      <c r="AP7" s="37"/>
    </row>
    <row r="8" spans="3:42" ht="74.25" customHeight="1" x14ac:dyDescent="0.25">
      <c r="D8" s="39" t="s">
        <v>19</v>
      </c>
      <c r="E8" s="40"/>
      <c r="F8" s="40"/>
      <c r="G8" s="40"/>
      <c r="H8" s="40"/>
      <c r="I8" s="40"/>
      <c r="J8" s="40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2"/>
      <c r="AC8" s="42"/>
      <c r="AD8" s="42"/>
      <c r="AE8" s="42"/>
      <c r="AF8" s="42"/>
      <c r="AG8" s="42"/>
      <c r="AH8" s="43"/>
      <c r="AI8" s="43"/>
      <c r="AJ8" s="43"/>
      <c r="AK8" s="43"/>
      <c r="AL8" s="43"/>
      <c r="AM8" s="43"/>
      <c r="AN8" s="43"/>
      <c r="AO8" s="43"/>
      <c r="AP8" s="44"/>
    </row>
    <row r="9" spans="3:42" ht="74.25" customHeight="1" x14ac:dyDescent="0.25">
      <c r="D9" s="39"/>
      <c r="E9" s="40"/>
      <c r="F9" s="40"/>
      <c r="G9" s="40"/>
      <c r="H9" s="40"/>
      <c r="I9" s="40"/>
      <c r="J9" s="40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2"/>
      <c r="AC9" s="42"/>
      <c r="AD9" s="42"/>
      <c r="AE9" s="42"/>
      <c r="AF9" s="42"/>
      <c r="AG9" s="42"/>
      <c r="AH9" s="43"/>
      <c r="AI9" s="43"/>
      <c r="AJ9" s="43"/>
      <c r="AK9" s="43"/>
      <c r="AL9" s="43"/>
      <c r="AM9" s="43"/>
      <c r="AN9" s="43"/>
      <c r="AO9" s="43"/>
      <c r="AP9" s="44"/>
    </row>
    <row r="10" spans="3:42" ht="74.25" customHeight="1" x14ac:dyDescent="0.25">
      <c r="D10" s="39"/>
      <c r="E10" s="40"/>
      <c r="F10" s="40"/>
      <c r="G10" s="40"/>
      <c r="H10" s="40"/>
      <c r="I10" s="40"/>
      <c r="J10" s="40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2"/>
      <c r="AC10" s="42"/>
      <c r="AD10" s="42"/>
      <c r="AE10" s="42"/>
      <c r="AF10" s="42"/>
      <c r="AG10" s="42"/>
      <c r="AH10" s="43"/>
      <c r="AI10" s="43"/>
      <c r="AJ10" s="43"/>
      <c r="AK10" s="43"/>
      <c r="AL10" s="43"/>
      <c r="AM10" s="43"/>
      <c r="AN10" s="43"/>
      <c r="AO10" s="43"/>
      <c r="AP10" s="44"/>
    </row>
    <row r="11" spans="3:42" ht="74.25" customHeight="1" x14ac:dyDescent="0.25">
      <c r="D11" s="39"/>
      <c r="E11" s="40"/>
      <c r="F11" s="40"/>
      <c r="G11" s="40"/>
      <c r="H11" s="40"/>
      <c r="I11" s="40"/>
      <c r="J11" s="40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2"/>
      <c r="AC11" s="42"/>
      <c r="AD11" s="42"/>
      <c r="AE11" s="42"/>
      <c r="AF11" s="42"/>
      <c r="AG11" s="42"/>
      <c r="AH11" s="43"/>
      <c r="AI11" s="43"/>
      <c r="AJ11" s="43"/>
      <c r="AK11" s="43"/>
      <c r="AL11" s="43"/>
      <c r="AM11" s="43"/>
      <c r="AN11" s="43"/>
      <c r="AO11" s="43"/>
      <c r="AP11" s="44"/>
    </row>
    <row r="12" spans="3:42" ht="74.25" customHeight="1" x14ac:dyDescent="0.25">
      <c r="D12" s="39"/>
      <c r="E12" s="40"/>
      <c r="F12" s="40"/>
      <c r="G12" s="40"/>
      <c r="H12" s="40"/>
      <c r="I12" s="40"/>
      <c r="J12" s="40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2"/>
      <c r="AC12" s="42"/>
      <c r="AD12" s="42"/>
      <c r="AE12" s="42"/>
      <c r="AF12" s="42"/>
      <c r="AG12" s="42"/>
      <c r="AH12" s="43"/>
      <c r="AI12" s="43"/>
      <c r="AJ12" s="43"/>
      <c r="AK12" s="43"/>
      <c r="AL12" s="43"/>
      <c r="AM12" s="43"/>
      <c r="AN12" s="43"/>
      <c r="AO12" s="43"/>
      <c r="AP12" s="44"/>
    </row>
    <row r="13" spans="3:42" ht="68.25" customHeight="1" x14ac:dyDescent="0.25">
      <c r="D13" s="45" t="s">
        <v>49</v>
      </c>
      <c r="E13" s="46"/>
      <c r="F13" s="46"/>
      <c r="G13" s="46"/>
      <c r="H13" s="46"/>
      <c r="I13" s="46"/>
      <c r="J13" s="47"/>
      <c r="K13" s="48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50"/>
      <c r="AB13" s="51"/>
      <c r="AC13" s="52"/>
      <c r="AD13" s="52"/>
      <c r="AE13" s="52"/>
      <c r="AF13" s="52"/>
      <c r="AG13" s="53"/>
      <c r="AH13" s="54"/>
      <c r="AI13" s="55"/>
      <c r="AJ13" s="55"/>
      <c r="AK13" s="55"/>
      <c r="AL13" s="55"/>
      <c r="AM13" s="55"/>
      <c r="AN13" s="55"/>
      <c r="AO13" s="55"/>
      <c r="AP13" s="56"/>
    </row>
    <row r="14" spans="3:42" ht="99" customHeight="1" x14ac:dyDescent="0.25">
      <c r="D14" s="45" t="s">
        <v>59</v>
      </c>
      <c r="E14" s="46"/>
      <c r="F14" s="46"/>
      <c r="G14" s="46"/>
      <c r="H14" s="46"/>
      <c r="I14" s="46"/>
      <c r="J14" s="47"/>
      <c r="K14" s="48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50"/>
      <c r="AB14" s="42"/>
      <c r="AC14" s="42"/>
      <c r="AD14" s="42"/>
      <c r="AE14" s="42"/>
      <c r="AF14" s="42"/>
      <c r="AG14" s="42"/>
      <c r="AH14" s="43"/>
      <c r="AI14" s="43"/>
      <c r="AJ14" s="43"/>
      <c r="AK14" s="43"/>
      <c r="AL14" s="43"/>
      <c r="AM14" s="43"/>
      <c r="AN14" s="43"/>
      <c r="AO14" s="43"/>
      <c r="AP14" s="44"/>
    </row>
    <row r="15" spans="3:42" ht="70.5" customHeight="1" x14ac:dyDescent="0.25">
      <c r="D15" s="45" t="s">
        <v>25</v>
      </c>
      <c r="E15" s="46"/>
      <c r="F15" s="46"/>
      <c r="G15" s="46"/>
      <c r="H15" s="46"/>
      <c r="I15" s="46"/>
      <c r="J15" s="47"/>
      <c r="K15" s="57"/>
      <c r="L15" s="57"/>
      <c r="M15" s="57"/>
      <c r="N15" s="57"/>
      <c r="O15" s="57"/>
      <c r="P15" s="57"/>
      <c r="Q15" s="57"/>
      <c r="R15" s="57"/>
      <c r="S15" s="57"/>
      <c r="T15" s="57"/>
      <c r="U15" s="57"/>
      <c r="V15" s="57"/>
      <c r="W15" s="57"/>
      <c r="X15" s="57"/>
      <c r="Y15" s="57"/>
      <c r="Z15" s="57"/>
      <c r="AA15" s="57"/>
      <c r="AB15" s="58"/>
      <c r="AC15" s="59"/>
      <c r="AD15" s="59"/>
      <c r="AE15" s="59"/>
      <c r="AF15" s="59"/>
      <c r="AG15" s="59"/>
      <c r="AH15" s="59"/>
      <c r="AI15" s="59"/>
      <c r="AJ15" s="59"/>
      <c r="AK15" s="59"/>
      <c r="AL15" s="59"/>
      <c r="AM15" s="59"/>
      <c r="AN15" s="59"/>
      <c r="AO15" s="59"/>
      <c r="AP15" s="60"/>
    </row>
    <row r="16" spans="3:42" ht="70.5" customHeight="1" x14ac:dyDescent="0.25">
      <c r="D16" s="61" t="s">
        <v>50</v>
      </c>
      <c r="E16" s="35"/>
      <c r="F16" s="35"/>
      <c r="G16" s="35"/>
      <c r="H16" s="35"/>
      <c r="I16" s="35"/>
      <c r="J16" s="35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62"/>
      <c r="AC16" s="63"/>
      <c r="AD16" s="63"/>
      <c r="AE16" s="63"/>
      <c r="AF16" s="63"/>
      <c r="AG16" s="63"/>
      <c r="AH16" s="63"/>
      <c r="AI16" s="63"/>
      <c r="AJ16" s="63"/>
      <c r="AK16" s="63"/>
      <c r="AL16" s="63"/>
      <c r="AM16" s="63"/>
      <c r="AN16" s="63"/>
      <c r="AO16" s="63"/>
      <c r="AP16" s="64"/>
    </row>
    <row r="17" spans="1:169" ht="16.5" customHeight="1" x14ac:dyDescent="0.25">
      <c r="D17" s="61" t="s">
        <v>23</v>
      </c>
      <c r="E17" s="35"/>
      <c r="F17" s="35"/>
      <c r="G17" s="35"/>
      <c r="H17" s="35"/>
      <c r="I17" s="35"/>
      <c r="J17" s="35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62"/>
      <c r="AC17" s="63"/>
      <c r="AD17" s="63"/>
      <c r="AE17" s="63"/>
      <c r="AF17" s="63"/>
      <c r="AG17" s="63"/>
      <c r="AH17" s="63"/>
      <c r="AI17" s="63"/>
      <c r="AJ17" s="63"/>
      <c r="AK17" s="63"/>
      <c r="AL17" s="63"/>
      <c r="AM17" s="63"/>
      <c r="AN17" s="63"/>
      <c r="AO17" s="63"/>
      <c r="AP17" s="64"/>
      <c r="AQ17" s="65"/>
      <c r="AR17" s="66"/>
    </row>
    <row r="18" spans="1:169" ht="16.5" customHeight="1" x14ac:dyDescent="0.25">
      <c r="D18" s="61"/>
      <c r="E18" s="35"/>
      <c r="F18" s="35"/>
      <c r="G18" s="35"/>
      <c r="H18" s="35"/>
      <c r="I18" s="35"/>
      <c r="J18" s="35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67"/>
      <c r="AC18" s="68"/>
      <c r="AD18" s="68"/>
      <c r="AE18" s="68"/>
      <c r="AF18" s="68"/>
      <c r="AG18" s="68"/>
      <c r="AH18" s="68"/>
      <c r="AI18" s="68"/>
      <c r="AJ18" s="68"/>
      <c r="AK18" s="68"/>
      <c r="AL18" s="68"/>
      <c r="AM18" s="68"/>
      <c r="AN18" s="68"/>
      <c r="AO18" s="68"/>
      <c r="AP18" s="69"/>
      <c r="AQ18" s="70"/>
      <c r="AR18" s="66"/>
    </row>
    <row r="19" spans="1:169" ht="16.5" customHeight="1" x14ac:dyDescent="0.25">
      <c r="D19" s="71" t="s">
        <v>24</v>
      </c>
      <c r="E19" s="72"/>
      <c r="F19" s="72"/>
      <c r="G19" s="72"/>
      <c r="H19" s="72"/>
      <c r="I19" s="72"/>
      <c r="J19" s="73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74"/>
      <c r="AC19" s="75"/>
      <c r="AD19" s="75"/>
      <c r="AE19" s="75"/>
      <c r="AF19" s="75"/>
      <c r="AG19" s="75"/>
      <c r="AH19" s="75"/>
      <c r="AI19" s="75"/>
      <c r="AJ19" s="75"/>
      <c r="AK19" s="75"/>
      <c r="AL19" s="75"/>
      <c r="AM19" s="75"/>
      <c r="AN19" s="75"/>
      <c r="AO19" s="75"/>
      <c r="AP19" s="76"/>
      <c r="AQ19" s="70"/>
      <c r="AR19" s="66"/>
    </row>
    <row r="20" spans="1:169" ht="16.5" customHeight="1" x14ac:dyDescent="0.25">
      <c r="D20" s="77"/>
      <c r="E20" s="78"/>
      <c r="F20" s="78"/>
      <c r="G20" s="78"/>
      <c r="H20" s="78"/>
      <c r="I20" s="78"/>
      <c r="J20" s="79"/>
      <c r="K20" s="80"/>
      <c r="L20" s="80"/>
      <c r="M20" s="80"/>
      <c r="N20" s="80"/>
      <c r="O20" s="80"/>
      <c r="P20" s="80"/>
      <c r="Q20" s="80"/>
      <c r="R20" s="80"/>
      <c r="S20" s="80"/>
      <c r="T20" s="80"/>
      <c r="U20" s="80"/>
      <c r="V20" s="80"/>
      <c r="W20" s="80"/>
      <c r="X20" s="80"/>
      <c r="Y20" s="80"/>
      <c r="Z20" s="80"/>
      <c r="AA20" s="80"/>
      <c r="AB20" s="81"/>
      <c r="AC20" s="82"/>
      <c r="AD20" s="82"/>
      <c r="AE20" s="82"/>
      <c r="AF20" s="82"/>
      <c r="AG20" s="82"/>
      <c r="AH20" s="82"/>
      <c r="AI20" s="82"/>
      <c r="AJ20" s="82"/>
      <c r="AK20" s="82"/>
      <c r="AL20" s="82"/>
      <c r="AM20" s="82"/>
      <c r="AN20" s="82"/>
      <c r="AO20" s="82"/>
      <c r="AP20" s="83"/>
      <c r="AQ20" s="70"/>
      <c r="AR20" s="66"/>
    </row>
    <row r="21" spans="1:169" ht="16.5" customHeight="1" thickBot="1" x14ac:dyDescent="0.3">
      <c r="D21" s="84"/>
      <c r="E21" s="85"/>
      <c r="F21" s="85"/>
      <c r="G21" s="85"/>
      <c r="H21" s="85"/>
      <c r="I21" s="85"/>
      <c r="J21" s="86"/>
      <c r="K21" s="80"/>
      <c r="L21" s="80"/>
      <c r="M21" s="80"/>
      <c r="N21" s="80"/>
      <c r="O21" s="80"/>
      <c r="P21" s="80"/>
      <c r="Q21" s="80"/>
      <c r="R21" s="80"/>
      <c r="S21" s="80"/>
      <c r="T21" s="80"/>
      <c r="U21" s="80"/>
      <c r="V21" s="80"/>
      <c r="W21" s="80"/>
      <c r="X21" s="80"/>
      <c r="Y21" s="80"/>
      <c r="Z21" s="80"/>
      <c r="AA21" s="80"/>
      <c r="AB21" s="87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9"/>
      <c r="AQ21" s="65"/>
      <c r="AR21" s="66"/>
    </row>
    <row r="22" spans="1:169" ht="21" customHeight="1" thickBot="1" x14ac:dyDescent="0.3">
      <c r="D22" s="90" t="s">
        <v>0</v>
      </c>
      <c r="E22" s="91"/>
      <c r="F22" s="91"/>
      <c r="G22" s="91"/>
      <c r="H22" s="91"/>
      <c r="I22" s="91"/>
      <c r="J22" s="91"/>
      <c r="K22" s="91"/>
      <c r="L22" s="91"/>
      <c r="M22" s="91"/>
      <c r="N22" s="91"/>
      <c r="O22" s="91"/>
      <c r="P22" s="91"/>
      <c r="Q22" s="91"/>
      <c r="R22" s="91"/>
      <c r="S22" s="91"/>
      <c r="T22" s="91"/>
      <c r="U22" s="91"/>
      <c r="V22" s="91"/>
      <c r="W22" s="91"/>
      <c r="X22" s="91"/>
      <c r="Y22" s="91"/>
      <c r="Z22" s="91"/>
      <c r="AA22" s="91"/>
      <c r="AB22" s="91"/>
      <c r="AC22" s="91"/>
      <c r="AD22" s="91"/>
      <c r="AE22" s="91"/>
      <c r="AF22" s="91"/>
      <c r="AG22" s="91"/>
      <c r="AH22" s="92">
        <f>SUM(AH8:AO21)</f>
        <v>0</v>
      </c>
      <c r="AI22" s="92"/>
      <c r="AJ22" s="92"/>
      <c r="AK22" s="92"/>
      <c r="AL22" s="92"/>
      <c r="AM22" s="92"/>
      <c r="AN22" s="92"/>
      <c r="AO22" s="92"/>
      <c r="AP22" s="93"/>
    </row>
    <row r="23" spans="1:169" ht="25.5" customHeight="1" x14ac:dyDescent="0.25">
      <c r="D23" s="94" t="s">
        <v>26</v>
      </c>
      <c r="E23" s="95"/>
      <c r="F23" s="95"/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5"/>
      <c r="R23" s="95"/>
      <c r="S23" s="95"/>
      <c r="T23" s="95"/>
      <c r="U23" s="95"/>
      <c r="V23" s="95"/>
      <c r="W23" s="96"/>
      <c r="X23" s="96"/>
      <c r="Y23" s="96"/>
      <c r="Z23" s="96"/>
      <c r="AA23" s="96"/>
      <c r="AB23" s="96"/>
      <c r="AC23" s="96"/>
      <c r="AD23" s="96"/>
      <c r="AE23" s="96"/>
      <c r="AF23" s="96"/>
      <c r="AG23" s="96"/>
      <c r="AH23" s="96"/>
      <c r="AI23" s="96"/>
      <c r="AJ23" s="96"/>
      <c r="AK23" s="96"/>
      <c r="AL23" s="96"/>
      <c r="AM23" s="96"/>
      <c r="AN23" s="96"/>
      <c r="AO23" s="96"/>
      <c r="AP23" s="97"/>
    </row>
    <row r="24" spans="1:169" ht="24" customHeight="1" thickBot="1" x14ac:dyDescent="0.3">
      <c r="D24" s="98" t="s">
        <v>20</v>
      </c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100"/>
      <c r="S24" s="101"/>
      <c r="T24" s="102"/>
      <c r="U24" s="102"/>
      <c r="V24" s="102"/>
      <c r="W24" s="102"/>
      <c r="X24" s="102"/>
      <c r="Y24" s="102"/>
      <c r="Z24" s="102"/>
      <c r="AA24" s="102"/>
      <c r="AB24" s="102"/>
      <c r="AC24" s="102"/>
      <c r="AD24" s="102"/>
      <c r="AE24" s="103"/>
      <c r="AF24" s="104" t="s">
        <v>18</v>
      </c>
      <c r="AG24" s="105"/>
      <c r="AH24" s="105"/>
      <c r="AI24" s="105"/>
      <c r="AJ24" s="105"/>
      <c r="AK24" s="105"/>
      <c r="AL24" s="105"/>
      <c r="AM24" s="105"/>
      <c r="AN24" s="106"/>
      <c r="AO24" s="107"/>
      <c r="AP24" s="108"/>
    </row>
    <row r="25" spans="1:169" ht="21" customHeight="1" x14ac:dyDescent="0.25">
      <c r="D25" s="109" t="s">
        <v>1</v>
      </c>
      <c r="E25" s="110"/>
      <c r="F25" s="110"/>
      <c r="G25" s="110"/>
      <c r="H25" s="110"/>
      <c r="I25" s="110"/>
      <c r="J25" s="110"/>
      <c r="K25" s="110"/>
      <c r="L25" s="110"/>
      <c r="M25" s="110"/>
      <c r="N25" s="110"/>
      <c r="O25" s="110"/>
      <c r="P25" s="110"/>
      <c r="Q25" s="110"/>
      <c r="R25" s="110"/>
      <c r="S25" s="110"/>
      <c r="T25" s="110"/>
      <c r="U25" s="110"/>
      <c r="V25" s="110"/>
      <c r="W25" s="110"/>
      <c r="X25" s="110"/>
      <c r="Y25" s="110"/>
      <c r="Z25" s="110"/>
      <c r="AA25" s="110"/>
      <c r="AB25" s="110"/>
      <c r="AC25" s="110"/>
      <c r="AD25" s="110"/>
      <c r="AE25" s="110"/>
      <c r="AF25" s="110"/>
      <c r="AG25" s="110"/>
      <c r="AH25" s="110"/>
      <c r="AI25" s="110"/>
      <c r="AJ25" s="110"/>
      <c r="AK25" s="110"/>
      <c r="AL25" s="110"/>
      <c r="AM25" s="110"/>
      <c r="AN25" s="110"/>
      <c r="AO25" s="110"/>
      <c r="AP25" s="111"/>
    </row>
    <row r="26" spans="1:169" ht="18" customHeight="1" x14ac:dyDescent="0.25">
      <c r="D26" s="112" t="s">
        <v>2</v>
      </c>
      <c r="E26" s="113"/>
      <c r="F26" s="113"/>
      <c r="G26" s="113"/>
      <c r="H26" s="113"/>
      <c r="I26" s="113"/>
      <c r="J26" s="113"/>
      <c r="K26" s="113"/>
      <c r="L26" s="113"/>
      <c r="M26" s="113"/>
      <c r="N26" s="113"/>
      <c r="O26" s="113"/>
      <c r="P26" s="113"/>
      <c r="Q26" s="113"/>
      <c r="R26" s="113"/>
      <c r="S26" s="113"/>
      <c r="T26" s="113"/>
      <c r="U26" s="113"/>
      <c r="V26" s="113"/>
      <c r="W26" s="113" t="s">
        <v>3</v>
      </c>
      <c r="X26" s="113"/>
      <c r="Y26" s="113"/>
      <c r="Z26" s="113"/>
      <c r="AA26" s="113"/>
      <c r="AB26" s="113"/>
      <c r="AC26" s="113"/>
      <c r="AD26" s="113"/>
      <c r="AE26" s="113"/>
      <c r="AF26" s="113"/>
      <c r="AG26" s="113"/>
      <c r="AH26" s="113" t="s">
        <v>29</v>
      </c>
      <c r="AI26" s="113"/>
      <c r="AJ26" s="113"/>
      <c r="AK26" s="113"/>
      <c r="AL26" s="113"/>
      <c r="AM26" s="113"/>
      <c r="AN26" s="113"/>
      <c r="AO26" s="113"/>
      <c r="AP26" s="114"/>
    </row>
    <row r="27" spans="1:169" ht="18" customHeight="1" x14ac:dyDescent="0.25">
      <c r="D27" s="112" t="s">
        <v>27</v>
      </c>
      <c r="E27" s="113"/>
      <c r="F27" s="113"/>
      <c r="G27" s="113"/>
      <c r="H27" s="113"/>
      <c r="I27" s="113"/>
      <c r="J27" s="113" t="s">
        <v>28</v>
      </c>
      <c r="K27" s="113"/>
      <c r="L27" s="113"/>
      <c r="M27" s="113"/>
      <c r="N27" s="113"/>
      <c r="O27" s="113"/>
      <c r="P27" s="113" t="s">
        <v>29</v>
      </c>
      <c r="Q27" s="113"/>
      <c r="R27" s="113"/>
      <c r="S27" s="113"/>
      <c r="T27" s="113"/>
      <c r="U27" s="113"/>
      <c r="V27" s="113"/>
      <c r="W27" s="113" t="s">
        <v>27</v>
      </c>
      <c r="X27" s="113"/>
      <c r="Y27" s="113"/>
      <c r="Z27" s="113"/>
      <c r="AA27" s="113"/>
      <c r="AB27" s="113"/>
      <c r="AC27" s="113" t="s">
        <v>28</v>
      </c>
      <c r="AD27" s="113"/>
      <c r="AE27" s="113"/>
      <c r="AF27" s="113"/>
      <c r="AG27" s="113"/>
      <c r="AH27" s="113"/>
      <c r="AI27" s="113"/>
      <c r="AJ27" s="113"/>
      <c r="AK27" s="113"/>
      <c r="AL27" s="113"/>
      <c r="AM27" s="113"/>
      <c r="AN27" s="113"/>
      <c r="AO27" s="113"/>
      <c r="AP27" s="114"/>
    </row>
    <row r="28" spans="1:169" s="120" customFormat="1" x14ac:dyDescent="0.25">
      <c r="A28" s="8"/>
      <c r="B28" s="8"/>
      <c r="C28" s="8"/>
      <c r="D28" s="115">
        <v>100000</v>
      </c>
      <c r="E28" s="116"/>
      <c r="F28" s="116"/>
      <c r="G28" s="116"/>
      <c r="H28" s="116"/>
      <c r="I28" s="116"/>
      <c r="J28" s="117"/>
      <c r="K28" s="117"/>
      <c r="L28" s="117"/>
      <c r="M28" s="117"/>
      <c r="N28" s="117"/>
      <c r="O28" s="117"/>
      <c r="P28" s="118">
        <f t="shared" ref="P28:P33" si="0">D28*J28</f>
        <v>0</v>
      </c>
      <c r="Q28" s="118"/>
      <c r="R28" s="118"/>
      <c r="S28" s="118"/>
      <c r="T28" s="118"/>
      <c r="U28" s="118"/>
      <c r="V28" s="118"/>
      <c r="W28" s="116"/>
      <c r="X28" s="116"/>
      <c r="Y28" s="116"/>
      <c r="Z28" s="116"/>
      <c r="AA28" s="116"/>
      <c r="AB28" s="116"/>
      <c r="AC28" s="117"/>
      <c r="AD28" s="117"/>
      <c r="AE28" s="117"/>
      <c r="AF28" s="117"/>
      <c r="AG28" s="117"/>
      <c r="AH28" s="118">
        <f t="shared" ref="AH28:AH32" si="1">W28*AC28</f>
        <v>0</v>
      </c>
      <c r="AI28" s="118"/>
      <c r="AJ28" s="118"/>
      <c r="AK28" s="118"/>
      <c r="AL28" s="118"/>
      <c r="AM28" s="118"/>
      <c r="AN28" s="118"/>
      <c r="AO28" s="118"/>
      <c r="AP28" s="119"/>
      <c r="AQ28" s="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  <c r="BF28" s="38"/>
      <c r="BG28" s="38"/>
      <c r="BH28" s="38"/>
      <c r="BI28" s="38"/>
      <c r="BJ28" s="38"/>
      <c r="BK28" s="38"/>
      <c r="BL28" s="38"/>
      <c r="BM28" s="38"/>
      <c r="BN28" s="38"/>
      <c r="BO28" s="38"/>
      <c r="BP28" s="38"/>
      <c r="BQ28" s="38"/>
      <c r="BR28" s="38"/>
      <c r="BS28" s="38"/>
      <c r="BT28" s="38"/>
      <c r="BU28" s="38"/>
      <c r="BV28" s="38"/>
      <c r="BW28" s="38"/>
      <c r="BX28" s="38"/>
      <c r="BY28" s="38"/>
      <c r="BZ28" s="38"/>
      <c r="CA28" s="38"/>
      <c r="CB28" s="38"/>
      <c r="CC28" s="38"/>
      <c r="CD28" s="38"/>
      <c r="CE28" s="38"/>
      <c r="CF28" s="38"/>
      <c r="CG28" s="38"/>
      <c r="CH28" s="38"/>
      <c r="CI28" s="38"/>
      <c r="CJ28" s="38"/>
      <c r="CK28" s="38"/>
      <c r="CL28" s="38"/>
      <c r="CM28" s="38"/>
      <c r="CN28" s="38"/>
      <c r="CO28" s="38"/>
      <c r="CP28" s="38"/>
      <c r="CQ28" s="38"/>
      <c r="CR28" s="38"/>
      <c r="CS28" s="38"/>
      <c r="CT28" s="38"/>
      <c r="CU28" s="38"/>
      <c r="CV28" s="38"/>
      <c r="CW28" s="38"/>
      <c r="CX28" s="38"/>
      <c r="CY28" s="38"/>
      <c r="CZ28" s="38"/>
      <c r="DA28" s="38"/>
      <c r="DB28" s="38"/>
      <c r="DC28" s="38"/>
      <c r="DD28" s="38"/>
      <c r="DE28" s="38"/>
      <c r="DF28" s="38"/>
      <c r="DG28" s="38"/>
      <c r="DH28" s="38"/>
      <c r="DI28" s="38"/>
      <c r="DJ28" s="38"/>
      <c r="DK28" s="38"/>
      <c r="DL28" s="38"/>
      <c r="DM28" s="38"/>
      <c r="DN28" s="38"/>
      <c r="DO28" s="38"/>
      <c r="DP28" s="38"/>
      <c r="DQ28" s="38"/>
      <c r="DR28" s="38"/>
      <c r="DS28" s="38"/>
      <c r="DT28" s="38"/>
      <c r="DU28" s="38"/>
      <c r="DV28" s="38"/>
      <c r="DW28" s="38"/>
      <c r="DX28" s="38"/>
      <c r="DY28" s="38"/>
      <c r="DZ28" s="38"/>
      <c r="EA28" s="38"/>
      <c r="EB28" s="38"/>
      <c r="EC28" s="38"/>
      <c r="ED28" s="38"/>
      <c r="EE28" s="38"/>
      <c r="EF28" s="38"/>
      <c r="EG28" s="38"/>
      <c r="EH28" s="38"/>
      <c r="EI28" s="38"/>
      <c r="EJ28" s="38"/>
      <c r="EK28" s="38"/>
      <c r="EL28" s="38"/>
      <c r="EM28" s="38"/>
      <c r="EN28" s="38"/>
      <c r="EO28" s="38"/>
      <c r="EP28" s="38"/>
      <c r="EQ28" s="38"/>
      <c r="ER28" s="38"/>
      <c r="ES28" s="38"/>
      <c r="ET28" s="38"/>
      <c r="EU28" s="38"/>
      <c r="EV28" s="38"/>
      <c r="EW28" s="38"/>
      <c r="EX28" s="38"/>
      <c r="EY28" s="38"/>
      <c r="EZ28" s="38"/>
      <c r="FA28" s="38"/>
      <c r="FB28" s="38"/>
      <c r="FC28" s="38"/>
      <c r="FD28" s="38"/>
      <c r="FE28" s="38"/>
      <c r="FF28" s="38"/>
      <c r="FG28" s="38"/>
      <c r="FH28" s="38"/>
      <c r="FI28" s="38"/>
      <c r="FJ28" s="38"/>
      <c r="FK28" s="38"/>
      <c r="FL28" s="38"/>
      <c r="FM28" s="38"/>
    </row>
    <row r="29" spans="1:169" x14ac:dyDescent="0.25">
      <c r="D29" s="115">
        <v>50000</v>
      </c>
      <c r="E29" s="116"/>
      <c r="F29" s="116"/>
      <c r="G29" s="116"/>
      <c r="H29" s="116"/>
      <c r="I29" s="116"/>
      <c r="J29" s="117"/>
      <c r="K29" s="117"/>
      <c r="L29" s="117"/>
      <c r="M29" s="117"/>
      <c r="N29" s="117"/>
      <c r="O29" s="117"/>
      <c r="P29" s="118">
        <f t="shared" si="0"/>
        <v>0</v>
      </c>
      <c r="Q29" s="118"/>
      <c r="R29" s="118"/>
      <c r="S29" s="118"/>
      <c r="T29" s="118"/>
      <c r="U29" s="118"/>
      <c r="V29" s="118"/>
      <c r="W29" s="116"/>
      <c r="X29" s="116"/>
      <c r="Y29" s="116"/>
      <c r="Z29" s="116"/>
      <c r="AA29" s="116"/>
      <c r="AB29" s="116"/>
      <c r="AC29" s="117"/>
      <c r="AD29" s="117"/>
      <c r="AE29" s="117"/>
      <c r="AF29" s="117"/>
      <c r="AG29" s="117"/>
      <c r="AH29" s="118">
        <f t="shared" si="1"/>
        <v>0</v>
      </c>
      <c r="AI29" s="118"/>
      <c r="AJ29" s="118"/>
      <c r="AK29" s="118"/>
      <c r="AL29" s="118"/>
      <c r="AM29" s="118"/>
      <c r="AN29" s="118"/>
      <c r="AO29" s="118"/>
      <c r="AP29" s="119"/>
    </row>
    <row r="30" spans="1:169" x14ac:dyDescent="0.25">
      <c r="D30" s="115">
        <v>20000</v>
      </c>
      <c r="E30" s="116"/>
      <c r="F30" s="116"/>
      <c r="G30" s="116"/>
      <c r="H30" s="116"/>
      <c r="I30" s="116"/>
      <c r="J30" s="117"/>
      <c r="K30" s="117"/>
      <c r="L30" s="117"/>
      <c r="M30" s="117"/>
      <c r="N30" s="117"/>
      <c r="O30" s="117"/>
      <c r="P30" s="118">
        <f t="shared" si="0"/>
        <v>0</v>
      </c>
      <c r="Q30" s="118"/>
      <c r="R30" s="118"/>
      <c r="S30" s="118"/>
      <c r="T30" s="118"/>
      <c r="U30" s="118"/>
      <c r="V30" s="118"/>
      <c r="W30" s="116"/>
      <c r="X30" s="116"/>
      <c r="Y30" s="116"/>
      <c r="Z30" s="116"/>
      <c r="AA30" s="116"/>
      <c r="AB30" s="116"/>
      <c r="AC30" s="117"/>
      <c r="AD30" s="117"/>
      <c r="AE30" s="117"/>
      <c r="AF30" s="117"/>
      <c r="AG30" s="117"/>
      <c r="AH30" s="118">
        <f t="shared" si="1"/>
        <v>0</v>
      </c>
      <c r="AI30" s="118"/>
      <c r="AJ30" s="118"/>
      <c r="AK30" s="118"/>
      <c r="AL30" s="118"/>
      <c r="AM30" s="118"/>
      <c r="AN30" s="118"/>
      <c r="AO30" s="118"/>
      <c r="AP30" s="119"/>
    </row>
    <row r="31" spans="1:169" x14ac:dyDescent="0.25">
      <c r="D31" s="115">
        <v>10000</v>
      </c>
      <c r="E31" s="116"/>
      <c r="F31" s="116"/>
      <c r="G31" s="116"/>
      <c r="H31" s="116"/>
      <c r="I31" s="116"/>
      <c r="J31" s="117"/>
      <c r="K31" s="117"/>
      <c r="L31" s="117"/>
      <c r="M31" s="117"/>
      <c r="N31" s="117"/>
      <c r="O31" s="117"/>
      <c r="P31" s="118">
        <f t="shared" si="0"/>
        <v>0</v>
      </c>
      <c r="Q31" s="118"/>
      <c r="R31" s="118"/>
      <c r="S31" s="118"/>
      <c r="T31" s="118"/>
      <c r="U31" s="118"/>
      <c r="V31" s="118"/>
      <c r="W31" s="116"/>
      <c r="X31" s="116"/>
      <c r="Y31" s="116"/>
      <c r="Z31" s="116"/>
      <c r="AA31" s="116"/>
      <c r="AB31" s="116"/>
      <c r="AC31" s="117"/>
      <c r="AD31" s="117"/>
      <c r="AE31" s="117"/>
      <c r="AF31" s="117"/>
      <c r="AG31" s="117"/>
      <c r="AH31" s="118">
        <f t="shared" si="1"/>
        <v>0</v>
      </c>
      <c r="AI31" s="118"/>
      <c r="AJ31" s="118"/>
      <c r="AK31" s="118"/>
      <c r="AL31" s="118"/>
      <c r="AM31" s="118"/>
      <c r="AN31" s="118"/>
      <c r="AO31" s="118"/>
      <c r="AP31" s="119"/>
    </row>
    <row r="32" spans="1:169" x14ac:dyDescent="0.25">
      <c r="D32" s="115">
        <v>5000</v>
      </c>
      <c r="E32" s="116"/>
      <c r="F32" s="116"/>
      <c r="G32" s="116"/>
      <c r="H32" s="116"/>
      <c r="I32" s="116"/>
      <c r="J32" s="117"/>
      <c r="K32" s="117"/>
      <c r="L32" s="117"/>
      <c r="M32" s="117"/>
      <c r="N32" s="117"/>
      <c r="O32" s="117"/>
      <c r="P32" s="118">
        <f t="shared" si="0"/>
        <v>0</v>
      </c>
      <c r="Q32" s="118"/>
      <c r="R32" s="118"/>
      <c r="S32" s="118"/>
      <c r="T32" s="118"/>
      <c r="U32" s="118"/>
      <c r="V32" s="118"/>
      <c r="W32" s="116"/>
      <c r="X32" s="116"/>
      <c r="Y32" s="116"/>
      <c r="Z32" s="116"/>
      <c r="AA32" s="116"/>
      <c r="AB32" s="116"/>
      <c r="AC32" s="117"/>
      <c r="AD32" s="117"/>
      <c r="AE32" s="117"/>
      <c r="AF32" s="117"/>
      <c r="AG32" s="117"/>
      <c r="AH32" s="118">
        <f t="shared" si="1"/>
        <v>0</v>
      </c>
      <c r="AI32" s="118"/>
      <c r="AJ32" s="118"/>
      <c r="AK32" s="118"/>
      <c r="AL32" s="118"/>
      <c r="AM32" s="118"/>
      <c r="AN32" s="118"/>
      <c r="AO32" s="118"/>
      <c r="AP32" s="119"/>
    </row>
    <row r="33" spans="4:42" x14ac:dyDescent="0.25">
      <c r="D33" s="115">
        <v>2000</v>
      </c>
      <c r="E33" s="116"/>
      <c r="F33" s="116"/>
      <c r="G33" s="116"/>
      <c r="H33" s="116"/>
      <c r="I33" s="116"/>
      <c r="J33" s="117"/>
      <c r="K33" s="117"/>
      <c r="L33" s="117"/>
      <c r="M33" s="117"/>
      <c r="N33" s="117"/>
      <c r="O33" s="117"/>
      <c r="P33" s="118">
        <f t="shared" si="0"/>
        <v>0</v>
      </c>
      <c r="Q33" s="118"/>
      <c r="R33" s="118"/>
      <c r="S33" s="118"/>
      <c r="T33" s="118"/>
      <c r="U33" s="118"/>
      <c r="V33" s="118"/>
      <c r="W33" s="116"/>
      <c r="X33" s="116"/>
      <c r="Y33" s="116"/>
      <c r="Z33" s="116"/>
      <c r="AA33" s="116"/>
      <c r="AB33" s="116"/>
      <c r="AC33" s="117"/>
      <c r="AD33" s="117"/>
      <c r="AE33" s="117"/>
      <c r="AF33" s="117"/>
      <c r="AG33" s="117"/>
      <c r="AH33" s="118"/>
      <c r="AI33" s="118"/>
      <c r="AJ33" s="118"/>
      <c r="AK33" s="118"/>
      <c r="AL33" s="118"/>
      <c r="AM33" s="118"/>
      <c r="AN33" s="118"/>
      <c r="AO33" s="118"/>
      <c r="AP33" s="119"/>
    </row>
    <row r="34" spans="4:42" ht="15.75" customHeight="1" x14ac:dyDescent="0.25">
      <c r="D34" s="115">
        <v>1000</v>
      </c>
      <c r="E34" s="116"/>
      <c r="F34" s="116"/>
      <c r="G34" s="116"/>
      <c r="H34" s="116"/>
      <c r="I34" s="116"/>
      <c r="J34" s="117"/>
      <c r="K34" s="117"/>
      <c r="L34" s="117"/>
      <c r="M34" s="117"/>
      <c r="N34" s="117"/>
      <c r="O34" s="117"/>
      <c r="P34" s="118">
        <f>D34*J34</f>
        <v>0</v>
      </c>
      <c r="Q34" s="118"/>
      <c r="R34" s="118"/>
      <c r="S34" s="118"/>
      <c r="T34" s="118"/>
      <c r="U34" s="118"/>
      <c r="V34" s="118"/>
      <c r="W34" s="116"/>
      <c r="X34" s="116"/>
      <c r="Y34" s="116"/>
      <c r="Z34" s="116"/>
      <c r="AA34" s="116"/>
      <c r="AB34" s="116"/>
      <c r="AC34" s="117"/>
      <c r="AD34" s="117"/>
      <c r="AE34" s="117"/>
      <c r="AF34" s="117"/>
      <c r="AG34" s="117"/>
      <c r="AH34" s="118"/>
      <c r="AI34" s="118"/>
      <c r="AJ34" s="118"/>
      <c r="AK34" s="118"/>
      <c r="AL34" s="118"/>
      <c r="AM34" s="118"/>
      <c r="AN34" s="118"/>
      <c r="AO34" s="118"/>
      <c r="AP34" s="119"/>
    </row>
    <row r="35" spans="4:42" ht="15.75" customHeight="1" thickBot="1" x14ac:dyDescent="0.3">
      <c r="D35" s="121" t="s">
        <v>30</v>
      </c>
      <c r="E35" s="122"/>
      <c r="F35" s="122"/>
      <c r="G35" s="122"/>
      <c r="H35" s="122"/>
      <c r="I35" s="122"/>
      <c r="J35" s="122"/>
      <c r="K35" s="122"/>
      <c r="L35" s="122"/>
      <c r="M35" s="122"/>
      <c r="N35" s="122"/>
      <c r="O35" s="122"/>
      <c r="P35" s="123">
        <f>SUM(P28:V34)</f>
        <v>0</v>
      </c>
      <c r="Q35" s="123"/>
      <c r="R35" s="123"/>
      <c r="S35" s="123"/>
      <c r="T35" s="123"/>
      <c r="U35" s="123"/>
      <c r="V35" s="123"/>
      <c r="W35" s="124" t="s">
        <v>31</v>
      </c>
      <c r="X35" s="124"/>
      <c r="Y35" s="124"/>
      <c r="Z35" s="124"/>
      <c r="AA35" s="124"/>
      <c r="AB35" s="124"/>
      <c r="AC35" s="124"/>
      <c r="AD35" s="124"/>
      <c r="AE35" s="124"/>
      <c r="AF35" s="124"/>
      <c r="AG35" s="124"/>
      <c r="AH35" s="123">
        <f>SUM(AH28:AO33)</f>
        <v>0</v>
      </c>
      <c r="AI35" s="123"/>
      <c r="AJ35" s="123"/>
      <c r="AK35" s="123"/>
      <c r="AL35" s="123"/>
      <c r="AM35" s="123"/>
      <c r="AN35" s="123"/>
      <c r="AO35" s="123"/>
      <c r="AP35" s="125"/>
    </row>
    <row r="36" spans="4:42" ht="21" customHeight="1" thickBot="1" x14ac:dyDescent="0.3">
      <c r="D36" s="126" t="s">
        <v>4</v>
      </c>
      <c r="E36" s="127"/>
      <c r="F36" s="127"/>
      <c r="G36" s="127"/>
      <c r="H36" s="127"/>
      <c r="I36" s="127"/>
      <c r="J36" s="127"/>
      <c r="K36" s="127"/>
      <c r="L36" s="127"/>
      <c r="M36" s="127"/>
      <c r="N36" s="127"/>
      <c r="O36" s="127"/>
      <c r="P36" s="127"/>
      <c r="Q36" s="127"/>
      <c r="R36" s="127"/>
      <c r="S36" s="127"/>
      <c r="T36" s="127"/>
      <c r="U36" s="127"/>
      <c r="V36" s="127"/>
      <c r="W36" s="127"/>
      <c r="X36" s="127"/>
      <c r="Y36" s="127"/>
      <c r="Z36" s="127"/>
      <c r="AA36" s="127"/>
      <c r="AB36" s="127"/>
      <c r="AC36" s="127"/>
      <c r="AD36" s="127"/>
      <c r="AE36" s="127"/>
      <c r="AF36" s="127"/>
      <c r="AG36" s="128"/>
      <c r="AH36" s="129">
        <f>P35+AH35</f>
        <v>0</v>
      </c>
      <c r="AI36" s="130"/>
      <c r="AJ36" s="130"/>
      <c r="AK36" s="130"/>
      <c r="AL36" s="130"/>
      <c r="AM36" s="130"/>
      <c r="AN36" s="130"/>
      <c r="AO36" s="130"/>
      <c r="AP36" s="131"/>
    </row>
    <row r="37" spans="4:42" ht="21" customHeight="1" x14ac:dyDescent="0.25">
      <c r="D37" s="109" t="s">
        <v>14</v>
      </c>
      <c r="E37" s="110"/>
      <c r="F37" s="110"/>
      <c r="G37" s="110"/>
      <c r="H37" s="110"/>
      <c r="I37" s="110"/>
      <c r="J37" s="110"/>
      <c r="K37" s="110"/>
      <c r="L37" s="110"/>
      <c r="M37" s="110"/>
      <c r="N37" s="110"/>
      <c r="O37" s="110"/>
      <c r="P37" s="110"/>
      <c r="Q37" s="110"/>
      <c r="R37" s="110"/>
      <c r="S37" s="110"/>
      <c r="T37" s="110"/>
      <c r="U37" s="110"/>
      <c r="V37" s="110"/>
      <c r="W37" s="110"/>
      <c r="X37" s="110"/>
      <c r="Y37" s="110"/>
      <c r="Z37" s="110"/>
      <c r="AA37" s="110"/>
      <c r="AB37" s="110"/>
      <c r="AC37" s="110"/>
      <c r="AD37" s="110"/>
      <c r="AE37" s="110"/>
      <c r="AF37" s="110"/>
      <c r="AG37" s="110"/>
      <c r="AH37" s="110"/>
      <c r="AI37" s="110"/>
      <c r="AJ37" s="110"/>
      <c r="AK37" s="110"/>
      <c r="AL37" s="110"/>
      <c r="AM37" s="110"/>
      <c r="AN37" s="110"/>
      <c r="AO37" s="110"/>
      <c r="AP37" s="132"/>
    </row>
    <row r="38" spans="4:42" ht="18" customHeight="1" x14ac:dyDescent="0.25">
      <c r="D38" s="133" t="s">
        <v>32</v>
      </c>
      <c r="E38" s="134"/>
      <c r="F38" s="134"/>
      <c r="G38" s="135"/>
      <c r="H38" s="136" t="s">
        <v>21</v>
      </c>
      <c r="I38" s="137"/>
      <c r="J38" s="137"/>
      <c r="K38" s="137"/>
      <c r="L38" s="138"/>
      <c r="M38" s="139" t="s">
        <v>33</v>
      </c>
      <c r="N38" s="134"/>
      <c r="O38" s="134"/>
      <c r="P38" s="134"/>
      <c r="Q38" s="134"/>
      <c r="R38" s="134"/>
      <c r="S38" s="134"/>
      <c r="T38" s="134"/>
      <c r="U38" s="134"/>
      <c r="V38" s="134"/>
      <c r="W38" s="134"/>
      <c r="X38" s="134"/>
      <c r="Y38" s="134"/>
      <c r="Z38" s="134"/>
      <c r="AA38" s="135"/>
      <c r="AB38" s="139" t="s">
        <v>34</v>
      </c>
      <c r="AC38" s="134"/>
      <c r="AD38" s="134"/>
      <c r="AE38" s="134"/>
      <c r="AF38" s="134"/>
      <c r="AG38" s="135"/>
      <c r="AH38" s="139" t="s">
        <v>22</v>
      </c>
      <c r="AI38" s="134"/>
      <c r="AJ38" s="134"/>
      <c r="AK38" s="134"/>
      <c r="AL38" s="134"/>
      <c r="AM38" s="134"/>
      <c r="AN38" s="134"/>
      <c r="AO38" s="134"/>
      <c r="AP38" s="140"/>
    </row>
    <row r="39" spans="4:42" x14ac:dyDescent="0.25">
      <c r="D39" s="141"/>
      <c r="E39" s="142"/>
      <c r="F39" s="142"/>
      <c r="G39" s="142"/>
      <c r="H39" s="143"/>
      <c r="I39" s="143"/>
      <c r="J39" s="143"/>
      <c r="K39" s="143"/>
      <c r="L39" s="143"/>
      <c r="M39" s="144"/>
      <c r="N39" s="144"/>
      <c r="O39" s="144"/>
      <c r="P39" s="144"/>
      <c r="Q39" s="144"/>
      <c r="R39" s="144"/>
      <c r="S39" s="144"/>
      <c r="T39" s="144"/>
      <c r="U39" s="144"/>
      <c r="V39" s="144"/>
      <c r="W39" s="144"/>
      <c r="X39" s="144"/>
      <c r="Y39" s="144"/>
      <c r="Z39" s="144"/>
      <c r="AA39" s="144"/>
      <c r="AB39" s="118"/>
      <c r="AC39" s="118"/>
      <c r="AD39" s="118"/>
      <c r="AE39" s="118"/>
      <c r="AF39" s="118"/>
      <c r="AG39" s="118"/>
      <c r="AH39" s="43"/>
      <c r="AI39" s="43"/>
      <c r="AJ39" s="43"/>
      <c r="AK39" s="43"/>
      <c r="AL39" s="43"/>
      <c r="AM39" s="43"/>
      <c r="AN39" s="43"/>
      <c r="AO39" s="43"/>
      <c r="AP39" s="44"/>
    </row>
    <row r="40" spans="4:42" x14ac:dyDescent="0.25">
      <c r="D40" s="141"/>
      <c r="E40" s="142"/>
      <c r="F40" s="142"/>
      <c r="G40" s="142"/>
      <c r="H40" s="143"/>
      <c r="I40" s="143"/>
      <c r="J40" s="143"/>
      <c r="K40" s="143"/>
      <c r="L40" s="143"/>
      <c r="M40" s="144"/>
      <c r="N40" s="144"/>
      <c r="O40" s="144"/>
      <c r="P40" s="144"/>
      <c r="Q40" s="144"/>
      <c r="R40" s="144"/>
      <c r="S40" s="144"/>
      <c r="T40" s="144"/>
      <c r="U40" s="144"/>
      <c r="V40" s="144"/>
      <c r="W40" s="144"/>
      <c r="X40" s="144"/>
      <c r="Y40" s="144"/>
      <c r="Z40" s="144"/>
      <c r="AA40" s="144"/>
      <c r="AB40" s="118"/>
      <c r="AC40" s="118"/>
      <c r="AD40" s="118"/>
      <c r="AE40" s="118"/>
      <c r="AF40" s="118"/>
      <c r="AG40" s="118"/>
      <c r="AH40" s="43"/>
      <c r="AI40" s="43"/>
      <c r="AJ40" s="43"/>
      <c r="AK40" s="43"/>
      <c r="AL40" s="43"/>
      <c r="AM40" s="43"/>
      <c r="AN40" s="43"/>
      <c r="AO40" s="43"/>
      <c r="AP40" s="44"/>
    </row>
    <row r="41" spans="4:42" x14ac:dyDescent="0.25">
      <c r="D41" s="141"/>
      <c r="E41" s="142"/>
      <c r="F41" s="142"/>
      <c r="G41" s="142"/>
      <c r="H41" s="143"/>
      <c r="I41" s="143"/>
      <c r="J41" s="143"/>
      <c r="K41" s="143"/>
      <c r="L41" s="143"/>
      <c r="M41" s="144"/>
      <c r="N41" s="144"/>
      <c r="O41" s="144"/>
      <c r="P41" s="144"/>
      <c r="Q41" s="144"/>
      <c r="R41" s="144"/>
      <c r="S41" s="144"/>
      <c r="T41" s="144"/>
      <c r="U41" s="144"/>
      <c r="V41" s="144"/>
      <c r="W41" s="144"/>
      <c r="X41" s="144"/>
      <c r="Y41" s="144"/>
      <c r="Z41" s="144"/>
      <c r="AA41" s="144"/>
      <c r="AB41" s="118"/>
      <c r="AC41" s="118"/>
      <c r="AD41" s="118"/>
      <c r="AE41" s="118"/>
      <c r="AF41" s="118"/>
      <c r="AG41" s="118"/>
      <c r="AH41" s="43"/>
      <c r="AI41" s="43"/>
      <c r="AJ41" s="43"/>
      <c r="AK41" s="43"/>
      <c r="AL41" s="43"/>
      <c r="AM41" s="43"/>
      <c r="AN41" s="43"/>
      <c r="AO41" s="43"/>
      <c r="AP41" s="44"/>
    </row>
    <row r="42" spans="4:42" x14ac:dyDescent="0.25">
      <c r="D42" s="145"/>
      <c r="E42" s="146"/>
      <c r="F42" s="146"/>
      <c r="G42" s="147"/>
      <c r="H42" s="148"/>
      <c r="I42" s="149"/>
      <c r="J42" s="149"/>
      <c r="K42" s="149"/>
      <c r="L42" s="150"/>
      <c r="M42" s="151"/>
      <c r="N42" s="152"/>
      <c r="O42" s="152"/>
      <c r="P42" s="152"/>
      <c r="Q42" s="152"/>
      <c r="R42" s="152"/>
      <c r="S42" s="152"/>
      <c r="T42" s="152"/>
      <c r="U42" s="152"/>
      <c r="V42" s="152"/>
      <c r="W42" s="152"/>
      <c r="X42" s="152"/>
      <c r="Y42" s="152"/>
      <c r="Z42" s="152"/>
      <c r="AA42" s="153"/>
      <c r="AB42" s="154"/>
      <c r="AC42" s="155"/>
      <c r="AD42" s="155"/>
      <c r="AE42" s="155"/>
      <c r="AF42" s="155"/>
      <c r="AG42" s="156"/>
      <c r="AH42" s="54"/>
      <c r="AI42" s="55"/>
      <c r="AJ42" s="55"/>
      <c r="AK42" s="55"/>
      <c r="AL42" s="55"/>
      <c r="AM42" s="55"/>
      <c r="AN42" s="55"/>
      <c r="AO42" s="55"/>
      <c r="AP42" s="56"/>
    </row>
    <row r="43" spans="4:42" x14ac:dyDescent="0.25">
      <c r="D43" s="145"/>
      <c r="E43" s="146"/>
      <c r="F43" s="146"/>
      <c r="G43" s="147"/>
      <c r="H43" s="148"/>
      <c r="I43" s="149"/>
      <c r="J43" s="149"/>
      <c r="K43" s="149"/>
      <c r="L43" s="150"/>
      <c r="M43" s="151"/>
      <c r="N43" s="152"/>
      <c r="O43" s="152"/>
      <c r="P43" s="152"/>
      <c r="Q43" s="152"/>
      <c r="R43" s="152"/>
      <c r="S43" s="152"/>
      <c r="T43" s="152"/>
      <c r="U43" s="152"/>
      <c r="V43" s="152"/>
      <c r="W43" s="152"/>
      <c r="X43" s="152"/>
      <c r="Y43" s="152"/>
      <c r="Z43" s="152"/>
      <c r="AA43" s="153"/>
      <c r="AB43" s="154"/>
      <c r="AC43" s="155"/>
      <c r="AD43" s="155"/>
      <c r="AE43" s="155"/>
      <c r="AF43" s="155"/>
      <c r="AG43" s="156"/>
      <c r="AH43" s="54"/>
      <c r="AI43" s="55"/>
      <c r="AJ43" s="55"/>
      <c r="AK43" s="55"/>
      <c r="AL43" s="55"/>
      <c r="AM43" s="55"/>
      <c r="AN43" s="55"/>
      <c r="AO43" s="55"/>
      <c r="AP43" s="56"/>
    </row>
    <row r="44" spans="4:42" x14ac:dyDescent="0.25">
      <c r="D44" s="145"/>
      <c r="E44" s="146"/>
      <c r="F44" s="146"/>
      <c r="G44" s="147"/>
      <c r="H44" s="157"/>
      <c r="I44" s="158"/>
      <c r="J44" s="158"/>
      <c r="K44" s="158"/>
      <c r="L44" s="159"/>
      <c r="M44" s="151"/>
      <c r="N44" s="152"/>
      <c r="O44" s="152"/>
      <c r="P44" s="152"/>
      <c r="Q44" s="152"/>
      <c r="R44" s="152"/>
      <c r="S44" s="152"/>
      <c r="T44" s="152"/>
      <c r="U44" s="152"/>
      <c r="V44" s="152"/>
      <c r="W44" s="152"/>
      <c r="X44" s="152"/>
      <c r="Y44" s="152"/>
      <c r="Z44" s="152"/>
      <c r="AA44" s="153"/>
      <c r="AB44" s="154"/>
      <c r="AC44" s="155"/>
      <c r="AD44" s="155"/>
      <c r="AE44" s="155"/>
      <c r="AF44" s="155"/>
      <c r="AG44" s="156"/>
      <c r="AH44" s="54"/>
      <c r="AI44" s="55"/>
      <c r="AJ44" s="55"/>
      <c r="AK44" s="55"/>
      <c r="AL44" s="55"/>
      <c r="AM44" s="55"/>
      <c r="AN44" s="55"/>
      <c r="AO44" s="55"/>
      <c r="AP44" s="56"/>
    </row>
    <row r="45" spans="4:42" ht="21" customHeight="1" thickBot="1" x14ac:dyDescent="0.3">
      <c r="D45" s="160" t="s">
        <v>35</v>
      </c>
      <c r="E45" s="161"/>
      <c r="F45" s="161"/>
      <c r="G45" s="161"/>
      <c r="H45" s="161"/>
      <c r="I45" s="161"/>
      <c r="J45" s="161"/>
      <c r="K45" s="161"/>
      <c r="L45" s="161"/>
      <c r="M45" s="161"/>
      <c r="N45" s="161"/>
      <c r="O45" s="161"/>
      <c r="P45" s="161"/>
      <c r="Q45" s="161"/>
      <c r="R45" s="161"/>
      <c r="S45" s="161"/>
      <c r="T45" s="161"/>
      <c r="U45" s="161"/>
      <c r="V45" s="161"/>
      <c r="W45" s="161"/>
      <c r="X45" s="161"/>
      <c r="Y45" s="161"/>
      <c r="Z45" s="161"/>
      <c r="AA45" s="162"/>
      <c r="AB45" s="163">
        <f>SUM(AB39:AG44)</f>
        <v>0</v>
      </c>
      <c r="AC45" s="164"/>
      <c r="AD45" s="164"/>
      <c r="AE45" s="164"/>
      <c r="AF45" s="164"/>
      <c r="AG45" s="165"/>
      <c r="AH45" s="166">
        <f>SUM(AH39:AO44)</f>
        <v>0</v>
      </c>
      <c r="AI45" s="167"/>
      <c r="AJ45" s="167"/>
      <c r="AK45" s="167"/>
      <c r="AL45" s="167"/>
      <c r="AM45" s="167"/>
      <c r="AN45" s="167"/>
      <c r="AO45" s="167"/>
      <c r="AP45" s="168"/>
    </row>
    <row r="46" spans="4:42" ht="21" customHeight="1" x14ac:dyDescent="0.25">
      <c r="D46" s="169" t="s">
        <v>5</v>
      </c>
      <c r="E46" s="170"/>
      <c r="F46" s="170"/>
      <c r="G46" s="170"/>
      <c r="H46" s="170"/>
      <c r="I46" s="170"/>
      <c r="J46" s="170"/>
      <c r="K46" s="170"/>
      <c r="L46" s="170"/>
      <c r="M46" s="170"/>
      <c r="N46" s="170"/>
      <c r="O46" s="170"/>
      <c r="P46" s="170"/>
      <c r="Q46" s="170"/>
      <c r="R46" s="170"/>
      <c r="S46" s="170"/>
      <c r="T46" s="170"/>
      <c r="U46" s="170"/>
      <c r="V46" s="170"/>
      <c r="W46" s="170"/>
      <c r="X46" s="170"/>
      <c r="Y46" s="170"/>
      <c r="Z46" s="170"/>
      <c r="AA46" s="170"/>
      <c r="AB46" s="170"/>
      <c r="AC46" s="170"/>
      <c r="AD46" s="170"/>
      <c r="AE46" s="170"/>
      <c r="AF46" s="170"/>
      <c r="AG46" s="170"/>
      <c r="AH46" s="170"/>
      <c r="AI46" s="170"/>
      <c r="AJ46" s="170"/>
      <c r="AK46" s="170"/>
      <c r="AL46" s="170"/>
      <c r="AM46" s="170"/>
      <c r="AN46" s="170"/>
      <c r="AO46" s="170"/>
      <c r="AP46" s="171"/>
    </row>
    <row r="47" spans="4:42" ht="42.6" customHeight="1" x14ac:dyDescent="0.25">
      <c r="D47" s="172" t="s">
        <v>32</v>
      </c>
      <c r="E47" s="173"/>
      <c r="F47" s="173"/>
      <c r="G47" s="174"/>
      <c r="H47" s="175" t="s">
        <v>21</v>
      </c>
      <c r="I47" s="176"/>
      <c r="J47" s="176"/>
      <c r="K47" s="176"/>
      <c r="L47" s="177"/>
      <c r="M47" s="178" t="s">
        <v>33</v>
      </c>
      <c r="N47" s="173"/>
      <c r="O47" s="173"/>
      <c r="P47" s="173"/>
      <c r="Q47" s="173"/>
      <c r="R47" s="173"/>
      <c r="S47" s="173"/>
      <c r="T47" s="173"/>
      <c r="U47" s="173"/>
      <c r="V47" s="173"/>
      <c r="W47" s="173"/>
      <c r="X47" s="173"/>
      <c r="Y47" s="173"/>
      <c r="Z47" s="173"/>
      <c r="AA47" s="174"/>
      <c r="AB47" s="179" t="s">
        <v>46</v>
      </c>
      <c r="AC47" s="180"/>
      <c r="AD47" s="180"/>
      <c r="AE47" s="180"/>
      <c r="AF47" s="180"/>
      <c r="AG47" s="181"/>
      <c r="AH47" s="178" t="s">
        <v>22</v>
      </c>
      <c r="AI47" s="173"/>
      <c r="AJ47" s="173"/>
      <c r="AK47" s="173"/>
      <c r="AL47" s="173"/>
      <c r="AM47" s="173"/>
      <c r="AN47" s="173"/>
      <c r="AO47" s="173"/>
      <c r="AP47" s="182"/>
    </row>
    <row r="48" spans="4:42" ht="41.45" customHeight="1" x14ac:dyDescent="0.25">
      <c r="D48" s="183"/>
      <c r="E48" s="184"/>
      <c r="F48" s="184"/>
      <c r="G48" s="184"/>
      <c r="H48" s="185"/>
      <c r="I48" s="186"/>
      <c r="J48" s="186"/>
      <c r="K48" s="186"/>
      <c r="L48" s="187"/>
      <c r="M48" s="188"/>
      <c r="N48" s="188"/>
      <c r="O48" s="188"/>
      <c r="P48" s="188"/>
      <c r="Q48" s="188"/>
      <c r="R48" s="188"/>
      <c r="S48" s="188"/>
      <c r="T48" s="188"/>
      <c r="U48" s="188"/>
      <c r="V48" s="188"/>
      <c r="W48" s="188"/>
      <c r="X48" s="188"/>
      <c r="Y48" s="188"/>
      <c r="Z48" s="188"/>
      <c r="AA48" s="188"/>
      <c r="AB48" s="189"/>
      <c r="AC48" s="189"/>
      <c r="AD48" s="189"/>
      <c r="AE48" s="189"/>
      <c r="AF48" s="189"/>
      <c r="AG48" s="189"/>
      <c r="AH48" s="190"/>
      <c r="AI48" s="190"/>
      <c r="AJ48" s="190"/>
      <c r="AK48" s="190"/>
      <c r="AL48" s="190"/>
      <c r="AM48" s="190"/>
      <c r="AN48" s="190"/>
      <c r="AO48" s="190"/>
      <c r="AP48" s="191"/>
    </row>
    <row r="49" spans="4:46" ht="41.45" customHeight="1" x14ac:dyDescent="0.25">
      <c r="D49" s="183"/>
      <c r="E49" s="184"/>
      <c r="F49" s="184"/>
      <c r="G49" s="184"/>
      <c r="H49" s="185"/>
      <c r="I49" s="186"/>
      <c r="J49" s="186"/>
      <c r="K49" s="186"/>
      <c r="L49" s="187"/>
      <c r="M49" s="188"/>
      <c r="N49" s="188"/>
      <c r="O49" s="188"/>
      <c r="P49" s="188"/>
      <c r="Q49" s="188"/>
      <c r="R49" s="188"/>
      <c r="S49" s="188"/>
      <c r="T49" s="188"/>
      <c r="U49" s="188"/>
      <c r="V49" s="188"/>
      <c r="W49" s="188"/>
      <c r="X49" s="188"/>
      <c r="Y49" s="188"/>
      <c r="Z49" s="188"/>
      <c r="AA49" s="188"/>
      <c r="AB49" s="189"/>
      <c r="AC49" s="189"/>
      <c r="AD49" s="189"/>
      <c r="AE49" s="189"/>
      <c r="AF49" s="189"/>
      <c r="AG49" s="189"/>
      <c r="AH49" s="190"/>
      <c r="AI49" s="190"/>
      <c r="AJ49" s="190"/>
      <c r="AK49" s="190"/>
      <c r="AL49" s="190"/>
      <c r="AM49" s="190"/>
      <c r="AN49" s="190"/>
      <c r="AO49" s="190"/>
      <c r="AP49" s="191"/>
    </row>
    <row r="50" spans="4:46" ht="47.45" customHeight="1" x14ac:dyDescent="0.25">
      <c r="D50" s="183"/>
      <c r="E50" s="184"/>
      <c r="F50" s="184"/>
      <c r="G50" s="184"/>
      <c r="H50" s="192"/>
      <c r="I50" s="192"/>
      <c r="J50" s="192"/>
      <c r="K50" s="192"/>
      <c r="L50" s="192"/>
      <c r="M50" s="188"/>
      <c r="N50" s="188"/>
      <c r="O50" s="188"/>
      <c r="P50" s="188"/>
      <c r="Q50" s="188"/>
      <c r="R50" s="188"/>
      <c r="S50" s="188"/>
      <c r="T50" s="188"/>
      <c r="U50" s="188"/>
      <c r="V50" s="188"/>
      <c r="W50" s="188"/>
      <c r="X50" s="188"/>
      <c r="Y50" s="188"/>
      <c r="Z50" s="188"/>
      <c r="AA50" s="188"/>
      <c r="AB50" s="189"/>
      <c r="AC50" s="189"/>
      <c r="AD50" s="189"/>
      <c r="AE50" s="189"/>
      <c r="AF50" s="189"/>
      <c r="AG50" s="189"/>
      <c r="AH50" s="190"/>
      <c r="AI50" s="190"/>
      <c r="AJ50" s="190"/>
      <c r="AK50" s="190"/>
      <c r="AL50" s="190"/>
      <c r="AM50" s="190"/>
      <c r="AN50" s="190"/>
      <c r="AO50" s="190"/>
      <c r="AP50" s="191"/>
      <c r="AT50" s="193"/>
    </row>
    <row r="51" spans="4:46" ht="42.95" customHeight="1" x14ac:dyDescent="0.25">
      <c r="D51" s="183"/>
      <c r="E51" s="184"/>
      <c r="F51" s="184"/>
      <c r="G51" s="184"/>
      <c r="H51" s="185"/>
      <c r="I51" s="186"/>
      <c r="J51" s="186"/>
      <c r="K51" s="186"/>
      <c r="L51" s="187"/>
      <c r="M51" s="194"/>
      <c r="N51" s="194"/>
      <c r="O51" s="194"/>
      <c r="P51" s="194"/>
      <c r="Q51" s="194"/>
      <c r="R51" s="194"/>
      <c r="S51" s="194"/>
      <c r="T51" s="194"/>
      <c r="U51" s="194"/>
      <c r="V51" s="194"/>
      <c r="W51" s="194"/>
      <c r="X51" s="194"/>
      <c r="Y51" s="194"/>
      <c r="Z51" s="194"/>
      <c r="AA51" s="194"/>
      <c r="AB51" s="189"/>
      <c r="AC51" s="189"/>
      <c r="AD51" s="189"/>
      <c r="AE51" s="189"/>
      <c r="AF51" s="189"/>
      <c r="AG51" s="189"/>
      <c r="AH51" s="190"/>
      <c r="AI51" s="190"/>
      <c r="AJ51" s="190"/>
      <c r="AK51" s="190"/>
      <c r="AL51" s="190"/>
      <c r="AM51" s="190"/>
      <c r="AN51" s="190"/>
      <c r="AO51" s="190"/>
      <c r="AP51" s="191"/>
      <c r="AT51" s="193"/>
    </row>
    <row r="52" spans="4:46" ht="43.5" customHeight="1" x14ac:dyDescent="0.25">
      <c r="D52" s="183"/>
      <c r="E52" s="184"/>
      <c r="F52" s="184"/>
      <c r="G52" s="184"/>
      <c r="H52" s="185"/>
      <c r="I52" s="186"/>
      <c r="J52" s="186"/>
      <c r="K52" s="186"/>
      <c r="L52" s="187"/>
      <c r="M52" s="194"/>
      <c r="N52" s="194"/>
      <c r="O52" s="194"/>
      <c r="P52" s="194"/>
      <c r="Q52" s="194"/>
      <c r="R52" s="194"/>
      <c r="S52" s="194"/>
      <c r="T52" s="194"/>
      <c r="U52" s="194"/>
      <c r="V52" s="194"/>
      <c r="W52" s="194"/>
      <c r="X52" s="194"/>
      <c r="Y52" s="194"/>
      <c r="Z52" s="194"/>
      <c r="AA52" s="194"/>
      <c r="AB52" s="189"/>
      <c r="AC52" s="189"/>
      <c r="AD52" s="189"/>
      <c r="AE52" s="189"/>
      <c r="AF52" s="189"/>
      <c r="AG52" s="189"/>
      <c r="AH52" s="190"/>
      <c r="AI52" s="190"/>
      <c r="AJ52" s="190"/>
      <c r="AK52" s="190"/>
      <c r="AL52" s="190"/>
      <c r="AM52" s="190"/>
      <c r="AN52" s="190"/>
      <c r="AO52" s="190"/>
      <c r="AP52" s="191"/>
    </row>
    <row r="53" spans="4:46" ht="18" customHeight="1" x14ac:dyDescent="0.25">
      <c r="D53" s="195" t="s">
        <v>36</v>
      </c>
      <c r="E53" s="196"/>
      <c r="F53" s="196"/>
      <c r="G53" s="196"/>
      <c r="H53" s="196"/>
      <c r="I53" s="196"/>
      <c r="J53" s="196"/>
      <c r="K53" s="196"/>
      <c r="L53" s="196"/>
      <c r="M53" s="196"/>
      <c r="N53" s="196"/>
      <c r="O53" s="196"/>
      <c r="P53" s="196"/>
      <c r="Q53" s="196"/>
      <c r="R53" s="196"/>
      <c r="S53" s="196"/>
      <c r="T53" s="196"/>
      <c r="U53" s="196"/>
      <c r="V53" s="196"/>
      <c r="W53" s="196"/>
      <c r="X53" s="196"/>
      <c r="Y53" s="196"/>
      <c r="Z53" s="196"/>
      <c r="AA53" s="196"/>
      <c r="AB53" s="197">
        <f>SUM(AB48:AG52)</f>
        <v>0</v>
      </c>
      <c r="AC53" s="197"/>
      <c r="AD53" s="197"/>
      <c r="AE53" s="197"/>
      <c r="AF53" s="197"/>
      <c r="AG53" s="197"/>
      <c r="AH53" s="197">
        <f>SUM(AH48:AO52)</f>
        <v>0</v>
      </c>
      <c r="AI53" s="197"/>
      <c r="AJ53" s="197"/>
      <c r="AK53" s="197"/>
      <c r="AL53" s="197"/>
      <c r="AM53" s="197"/>
      <c r="AN53" s="197"/>
      <c r="AO53" s="197"/>
      <c r="AP53" s="198"/>
    </row>
    <row r="54" spans="4:46" ht="18" customHeight="1" thickBot="1" x14ac:dyDescent="0.3">
      <c r="D54" s="199" t="s">
        <v>37</v>
      </c>
      <c r="E54" s="200"/>
      <c r="F54" s="200"/>
      <c r="G54" s="200"/>
      <c r="H54" s="200"/>
      <c r="I54" s="200"/>
      <c r="J54" s="200"/>
      <c r="K54" s="200"/>
      <c r="L54" s="200"/>
      <c r="M54" s="200"/>
      <c r="N54" s="200"/>
      <c r="O54" s="200"/>
      <c r="P54" s="200"/>
      <c r="Q54" s="200"/>
      <c r="R54" s="200"/>
      <c r="S54" s="200"/>
      <c r="T54" s="200"/>
      <c r="U54" s="200"/>
      <c r="V54" s="200"/>
      <c r="W54" s="200"/>
      <c r="X54" s="200"/>
      <c r="Y54" s="200"/>
      <c r="Z54" s="200"/>
      <c r="AA54" s="200"/>
      <c r="AB54" s="201">
        <f>+AB45+AB53</f>
        <v>0</v>
      </c>
      <c r="AC54" s="201"/>
      <c r="AD54" s="201"/>
      <c r="AE54" s="201"/>
      <c r="AF54" s="201"/>
      <c r="AG54" s="201"/>
      <c r="AH54" s="201">
        <f>+AH45+AH53</f>
        <v>0</v>
      </c>
      <c r="AI54" s="201"/>
      <c r="AJ54" s="201"/>
      <c r="AK54" s="201"/>
      <c r="AL54" s="201"/>
      <c r="AM54" s="201"/>
      <c r="AN54" s="201"/>
      <c r="AO54" s="201"/>
      <c r="AP54" s="202"/>
    </row>
    <row r="55" spans="4:46" ht="18" customHeight="1" x14ac:dyDescent="0.25">
      <c r="D55" s="169" t="s">
        <v>55</v>
      </c>
      <c r="E55" s="170"/>
      <c r="F55" s="170"/>
      <c r="G55" s="170"/>
      <c r="H55" s="170"/>
      <c r="I55" s="170"/>
      <c r="J55" s="170"/>
      <c r="K55" s="170"/>
      <c r="L55" s="170"/>
      <c r="M55" s="170"/>
      <c r="N55" s="170"/>
      <c r="O55" s="170"/>
      <c r="P55" s="170"/>
      <c r="Q55" s="170"/>
      <c r="R55" s="170"/>
      <c r="S55" s="170"/>
      <c r="T55" s="170"/>
      <c r="U55" s="170"/>
      <c r="V55" s="170"/>
      <c r="W55" s="170"/>
      <c r="X55" s="170"/>
      <c r="Y55" s="170"/>
      <c r="Z55" s="170"/>
      <c r="AA55" s="170"/>
      <c r="AB55" s="170"/>
      <c r="AC55" s="170"/>
      <c r="AD55" s="170"/>
      <c r="AE55" s="170"/>
      <c r="AF55" s="170"/>
      <c r="AG55" s="170"/>
      <c r="AH55" s="170"/>
      <c r="AI55" s="170"/>
      <c r="AJ55" s="170"/>
      <c r="AK55" s="170"/>
      <c r="AL55" s="170"/>
      <c r="AM55" s="170"/>
      <c r="AN55" s="170"/>
      <c r="AO55" s="170"/>
      <c r="AP55" s="171"/>
    </row>
    <row r="56" spans="4:46" ht="35.1" customHeight="1" x14ac:dyDescent="0.25">
      <c r="D56" s="172" t="s">
        <v>32</v>
      </c>
      <c r="E56" s="173"/>
      <c r="F56" s="173"/>
      <c r="G56" s="174"/>
      <c r="H56" s="175" t="s">
        <v>21</v>
      </c>
      <c r="I56" s="176"/>
      <c r="J56" s="176"/>
      <c r="K56" s="176"/>
      <c r="L56" s="177"/>
      <c r="M56" s="178" t="s">
        <v>33</v>
      </c>
      <c r="N56" s="173"/>
      <c r="O56" s="173"/>
      <c r="P56" s="173"/>
      <c r="Q56" s="173"/>
      <c r="R56" s="173"/>
      <c r="S56" s="173"/>
      <c r="T56" s="173"/>
      <c r="U56" s="173"/>
      <c r="V56" s="173"/>
      <c r="W56" s="173"/>
      <c r="X56" s="173"/>
      <c r="Y56" s="173"/>
      <c r="Z56" s="173"/>
      <c r="AA56" s="174"/>
      <c r="AB56" s="179" t="s">
        <v>46</v>
      </c>
      <c r="AC56" s="180"/>
      <c r="AD56" s="180"/>
      <c r="AE56" s="180"/>
      <c r="AF56" s="180"/>
      <c r="AG56" s="181"/>
      <c r="AH56" s="178" t="s">
        <v>22</v>
      </c>
      <c r="AI56" s="173"/>
      <c r="AJ56" s="173"/>
      <c r="AK56" s="173"/>
      <c r="AL56" s="173"/>
      <c r="AM56" s="173"/>
      <c r="AN56" s="173"/>
      <c r="AO56" s="173"/>
      <c r="AP56" s="182"/>
    </row>
    <row r="57" spans="4:46" ht="18" customHeight="1" x14ac:dyDescent="0.25">
      <c r="D57" s="183"/>
      <c r="E57" s="184"/>
      <c r="F57" s="184"/>
      <c r="G57" s="184"/>
      <c r="H57" s="185"/>
      <c r="I57" s="186"/>
      <c r="J57" s="186"/>
      <c r="K57" s="186"/>
      <c r="L57" s="187"/>
      <c r="M57" s="188"/>
      <c r="N57" s="188"/>
      <c r="O57" s="188"/>
      <c r="P57" s="188"/>
      <c r="Q57" s="188"/>
      <c r="R57" s="188"/>
      <c r="S57" s="188"/>
      <c r="T57" s="188"/>
      <c r="U57" s="188"/>
      <c r="V57" s="188"/>
      <c r="W57" s="188"/>
      <c r="X57" s="188"/>
      <c r="Y57" s="188"/>
      <c r="Z57" s="188"/>
      <c r="AA57" s="188"/>
      <c r="AB57" s="189"/>
      <c r="AC57" s="189"/>
      <c r="AD57" s="189"/>
      <c r="AE57" s="189"/>
      <c r="AF57" s="189"/>
      <c r="AG57" s="189"/>
      <c r="AH57" s="190"/>
      <c r="AI57" s="190"/>
      <c r="AJ57" s="190"/>
      <c r="AK57" s="190"/>
      <c r="AL57" s="190"/>
      <c r="AM57" s="190"/>
      <c r="AN57" s="190"/>
      <c r="AO57" s="190"/>
      <c r="AP57" s="191"/>
    </row>
    <row r="58" spans="4:46" ht="18" customHeight="1" x14ac:dyDescent="0.25">
      <c r="D58" s="183"/>
      <c r="E58" s="184"/>
      <c r="F58" s="184"/>
      <c r="G58" s="184"/>
      <c r="H58" s="185"/>
      <c r="I58" s="186"/>
      <c r="J58" s="186"/>
      <c r="K58" s="186"/>
      <c r="L58" s="187"/>
      <c r="M58" s="188"/>
      <c r="N58" s="188"/>
      <c r="O58" s="188"/>
      <c r="P58" s="188"/>
      <c r="Q58" s="188"/>
      <c r="R58" s="188"/>
      <c r="S58" s="188"/>
      <c r="T58" s="188"/>
      <c r="U58" s="188"/>
      <c r="V58" s="188"/>
      <c r="W58" s="188"/>
      <c r="X58" s="188"/>
      <c r="Y58" s="188"/>
      <c r="Z58" s="188"/>
      <c r="AA58" s="188"/>
      <c r="AB58" s="189"/>
      <c r="AC58" s="189"/>
      <c r="AD58" s="189"/>
      <c r="AE58" s="189"/>
      <c r="AF58" s="189"/>
      <c r="AG58" s="189"/>
      <c r="AH58" s="190"/>
      <c r="AI58" s="190"/>
      <c r="AJ58" s="190"/>
      <c r="AK58" s="190"/>
      <c r="AL58" s="190"/>
      <c r="AM58" s="190"/>
      <c r="AN58" s="190"/>
      <c r="AO58" s="190"/>
      <c r="AP58" s="191"/>
    </row>
    <row r="59" spans="4:46" ht="18" customHeight="1" x14ac:dyDescent="0.25">
      <c r="D59" s="183"/>
      <c r="E59" s="184"/>
      <c r="F59" s="184"/>
      <c r="G59" s="184"/>
      <c r="H59" s="192"/>
      <c r="I59" s="192"/>
      <c r="J59" s="192"/>
      <c r="K59" s="192"/>
      <c r="L59" s="192"/>
      <c r="M59" s="188"/>
      <c r="N59" s="188"/>
      <c r="O59" s="188"/>
      <c r="P59" s="188"/>
      <c r="Q59" s="188"/>
      <c r="R59" s="188"/>
      <c r="S59" s="188"/>
      <c r="T59" s="188"/>
      <c r="U59" s="188"/>
      <c r="V59" s="188"/>
      <c r="W59" s="188"/>
      <c r="X59" s="188"/>
      <c r="Y59" s="188"/>
      <c r="Z59" s="188"/>
      <c r="AA59" s="188"/>
      <c r="AB59" s="189"/>
      <c r="AC59" s="189"/>
      <c r="AD59" s="189"/>
      <c r="AE59" s="189"/>
      <c r="AF59" s="189"/>
      <c r="AG59" s="189"/>
      <c r="AH59" s="190"/>
      <c r="AI59" s="190"/>
      <c r="AJ59" s="190"/>
      <c r="AK59" s="190"/>
      <c r="AL59" s="190"/>
      <c r="AM59" s="190"/>
      <c r="AN59" s="190"/>
      <c r="AO59" s="190"/>
      <c r="AP59" s="191"/>
    </row>
    <row r="60" spans="4:46" ht="18" customHeight="1" x14ac:dyDescent="0.25">
      <c r="D60" s="183"/>
      <c r="E60" s="184"/>
      <c r="F60" s="184"/>
      <c r="G60" s="184"/>
      <c r="H60" s="185"/>
      <c r="I60" s="186"/>
      <c r="J60" s="186"/>
      <c r="K60" s="186"/>
      <c r="L60" s="187"/>
      <c r="M60" s="194"/>
      <c r="N60" s="194"/>
      <c r="O60" s="194"/>
      <c r="P60" s="194"/>
      <c r="Q60" s="194"/>
      <c r="R60" s="194"/>
      <c r="S60" s="194"/>
      <c r="T60" s="194"/>
      <c r="U60" s="194"/>
      <c r="V60" s="194"/>
      <c r="W60" s="194"/>
      <c r="X60" s="194"/>
      <c r="Y60" s="194"/>
      <c r="Z60" s="194"/>
      <c r="AA60" s="194"/>
      <c r="AB60" s="189"/>
      <c r="AC60" s="189"/>
      <c r="AD60" s="189"/>
      <c r="AE60" s="189"/>
      <c r="AF60" s="189"/>
      <c r="AG60" s="189"/>
      <c r="AH60" s="190"/>
      <c r="AI60" s="190"/>
      <c r="AJ60" s="190"/>
      <c r="AK60" s="190"/>
      <c r="AL60" s="190"/>
      <c r="AM60" s="190"/>
      <c r="AN60" s="190"/>
      <c r="AO60" s="190"/>
      <c r="AP60" s="191"/>
    </row>
    <row r="61" spans="4:46" ht="18" customHeight="1" x14ac:dyDescent="0.25">
      <c r="D61" s="183"/>
      <c r="E61" s="184"/>
      <c r="F61" s="184"/>
      <c r="G61" s="184"/>
      <c r="H61" s="185"/>
      <c r="I61" s="186"/>
      <c r="J61" s="186"/>
      <c r="K61" s="186"/>
      <c r="L61" s="187"/>
      <c r="M61" s="194"/>
      <c r="N61" s="194"/>
      <c r="O61" s="194"/>
      <c r="P61" s="194"/>
      <c r="Q61" s="194"/>
      <c r="R61" s="194"/>
      <c r="S61" s="194"/>
      <c r="T61" s="194"/>
      <c r="U61" s="194"/>
      <c r="V61" s="194"/>
      <c r="W61" s="194"/>
      <c r="X61" s="194"/>
      <c r="Y61" s="194"/>
      <c r="Z61" s="194"/>
      <c r="AA61" s="194"/>
      <c r="AB61" s="189"/>
      <c r="AC61" s="189"/>
      <c r="AD61" s="189"/>
      <c r="AE61" s="189"/>
      <c r="AF61" s="189"/>
      <c r="AG61" s="189"/>
      <c r="AH61" s="190"/>
      <c r="AI61" s="190"/>
      <c r="AJ61" s="190"/>
      <c r="AK61" s="190"/>
      <c r="AL61" s="190"/>
      <c r="AM61" s="190"/>
      <c r="AN61" s="190"/>
      <c r="AO61" s="190"/>
      <c r="AP61" s="191"/>
    </row>
    <row r="62" spans="4:46" ht="18" customHeight="1" x14ac:dyDescent="0.25">
      <c r="D62" s="195" t="s">
        <v>56</v>
      </c>
      <c r="E62" s="196"/>
      <c r="F62" s="196"/>
      <c r="G62" s="196"/>
      <c r="H62" s="196"/>
      <c r="I62" s="196"/>
      <c r="J62" s="196"/>
      <c r="K62" s="196"/>
      <c r="L62" s="196"/>
      <c r="M62" s="196"/>
      <c r="N62" s="196"/>
      <c r="O62" s="196"/>
      <c r="P62" s="196"/>
      <c r="Q62" s="196"/>
      <c r="R62" s="196"/>
      <c r="S62" s="196"/>
      <c r="T62" s="196"/>
      <c r="U62" s="196"/>
      <c r="V62" s="196"/>
      <c r="W62" s="196"/>
      <c r="X62" s="196"/>
      <c r="Y62" s="196"/>
      <c r="Z62" s="196"/>
      <c r="AA62" s="196"/>
      <c r="AB62" s="197">
        <f>SUM(AB57:AG61)</f>
        <v>0</v>
      </c>
      <c r="AC62" s="197"/>
      <c r="AD62" s="197"/>
      <c r="AE62" s="197"/>
      <c r="AF62" s="197"/>
      <c r="AG62" s="197"/>
      <c r="AH62" s="197">
        <f>SUM(AH57:AO61)</f>
        <v>0</v>
      </c>
      <c r="AI62" s="197"/>
      <c r="AJ62" s="197"/>
      <c r="AK62" s="197"/>
      <c r="AL62" s="197"/>
      <c r="AM62" s="197"/>
      <c r="AN62" s="197"/>
      <c r="AO62" s="197"/>
      <c r="AP62" s="198"/>
    </row>
    <row r="63" spans="4:46" ht="18" customHeight="1" thickBot="1" x14ac:dyDescent="0.3">
      <c r="D63" s="199" t="s">
        <v>56</v>
      </c>
      <c r="E63" s="200"/>
      <c r="F63" s="200"/>
      <c r="G63" s="200"/>
      <c r="H63" s="200"/>
      <c r="I63" s="200"/>
      <c r="J63" s="200"/>
      <c r="K63" s="200"/>
      <c r="L63" s="200"/>
      <c r="M63" s="200"/>
      <c r="N63" s="200"/>
      <c r="O63" s="200"/>
      <c r="P63" s="200"/>
      <c r="Q63" s="200"/>
      <c r="R63" s="200"/>
      <c r="S63" s="200"/>
      <c r="T63" s="200"/>
      <c r="U63" s="200"/>
      <c r="V63" s="200"/>
      <c r="W63" s="200"/>
      <c r="X63" s="200"/>
      <c r="Y63" s="200"/>
      <c r="Z63" s="200"/>
      <c r="AA63" s="200"/>
      <c r="AB63" s="201">
        <f>+AB54+AB62</f>
        <v>0</v>
      </c>
      <c r="AC63" s="201"/>
      <c r="AD63" s="201"/>
      <c r="AE63" s="201"/>
      <c r="AF63" s="201"/>
      <c r="AG63" s="201"/>
      <c r="AH63" s="201">
        <f>+AH54+AH62</f>
        <v>0</v>
      </c>
      <c r="AI63" s="201"/>
      <c r="AJ63" s="201"/>
      <c r="AK63" s="201"/>
      <c r="AL63" s="201"/>
      <c r="AM63" s="201"/>
      <c r="AN63" s="201"/>
      <c r="AO63" s="201"/>
      <c r="AP63" s="202"/>
    </row>
    <row r="64" spans="4:46" ht="21" customHeight="1" x14ac:dyDescent="0.25">
      <c r="D64" s="169" t="s">
        <v>6</v>
      </c>
      <c r="E64" s="170"/>
      <c r="F64" s="170"/>
      <c r="G64" s="170"/>
      <c r="H64" s="170"/>
      <c r="I64" s="170"/>
      <c r="J64" s="170"/>
      <c r="K64" s="170"/>
      <c r="L64" s="170"/>
      <c r="M64" s="170"/>
      <c r="N64" s="170"/>
      <c r="O64" s="170"/>
      <c r="P64" s="170"/>
      <c r="Q64" s="170"/>
      <c r="R64" s="170"/>
      <c r="S64" s="170"/>
      <c r="T64" s="170"/>
      <c r="U64" s="170"/>
      <c r="V64" s="170"/>
      <c r="W64" s="170"/>
      <c r="X64" s="170"/>
      <c r="Y64" s="170"/>
      <c r="Z64" s="170"/>
      <c r="AA64" s="170"/>
      <c r="AB64" s="170"/>
      <c r="AC64" s="170"/>
      <c r="AD64" s="170"/>
      <c r="AE64" s="170"/>
      <c r="AF64" s="170"/>
      <c r="AG64" s="170"/>
      <c r="AH64" s="170"/>
      <c r="AI64" s="170"/>
      <c r="AJ64" s="170"/>
      <c r="AK64" s="170"/>
      <c r="AL64" s="170"/>
      <c r="AM64" s="170"/>
      <c r="AN64" s="170"/>
      <c r="AO64" s="170"/>
      <c r="AP64" s="171"/>
    </row>
    <row r="65" spans="4:49" ht="15" customHeight="1" x14ac:dyDescent="0.25">
      <c r="D65" s="203" t="s">
        <v>7</v>
      </c>
      <c r="E65" s="204"/>
      <c r="F65" s="204"/>
      <c r="G65" s="204"/>
      <c r="H65" s="204"/>
      <c r="I65" s="204"/>
      <c r="J65" s="204"/>
      <c r="K65" s="204"/>
      <c r="L65" s="204"/>
      <c r="M65" s="204"/>
      <c r="N65" s="204"/>
      <c r="O65" s="205"/>
      <c r="P65" s="206"/>
      <c r="Q65" s="204"/>
      <c r="R65" s="204"/>
      <c r="S65" s="204"/>
      <c r="T65" s="204"/>
      <c r="U65" s="204"/>
      <c r="V65" s="204"/>
      <c r="W65" s="204"/>
      <c r="X65" s="204"/>
      <c r="Y65" s="205"/>
      <c r="Z65" s="206"/>
      <c r="AA65" s="204"/>
      <c r="AB65" s="204"/>
      <c r="AC65" s="204"/>
      <c r="AD65" s="204"/>
      <c r="AE65" s="204"/>
      <c r="AF65" s="204"/>
      <c r="AG65" s="205"/>
      <c r="AH65" s="207"/>
      <c r="AI65" s="208"/>
      <c r="AJ65" s="208"/>
      <c r="AK65" s="208"/>
      <c r="AL65" s="208"/>
      <c r="AM65" s="208"/>
      <c r="AN65" s="208"/>
      <c r="AO65" s="208"/>
      <c r="AP65" s="209"/>
    </row>
    <row r="66" spans="4:49" ht="14.25" customHeight="1" x14ac:dyDescent="0.25">
      <c r="D66" s="203" t="s">
        <v>8</v>
      </c>
      <c r="E66" s="204"/>
      <c r="F66" s="204"/>
      <c r="G66" s="204"/>
      <c r="H66" s="204"/>
      <c r="I66" s="204"/>
      <c r="J66" s="204"/>
      <c r="K66" s="204"/>
      <c r="L66" s="204"/>
      <c r="M66" s="204"/>
      <c r="N66" s="204"/>
      <c r="O66" s="205"/>
      <c r="P66" s="206"/>
      <c r="Q66" s="204"/>
      <c r="R66" s="204"/>
      <c r="S66" s="204"/>
      <c r="T66" s="204"/>
      <c r="U66" s="204"/>
      <c r="V66" s="204"/>
      <c r="W66" s="204"/>
      <c r="X66" s="204"/>
      <c r="Y66" s="205"/>
      <c r="Z66" s="206"/>
      <c r="AA66" s="204"/>
      <c r="AB66" s="204"/>
      <c r="AC66" s="204"/>
      <c r="AD66" s="204"/>
      <c r="AE66" s="204"/>
      <c r="AF66" s="204"/>
      <c r="AG66" s="205"/>
      <c r="AH66" s="207"/>
      <c r="AI66" s="208"/>
      <c r="AJ66" s="208"/>
      <c r="AK66" s="208"/>
      <c r="AL66" s="208"/>
      <c r="AM66" s="208"/>
      <c r="AN66" s="208"/>
      <c r="AO66" s="208"/>
      <c r="AP66" s="209"/>
    </row>
    <row r="67" spans="4:49" ht="15" customHeight="1" x14ac:dyDescent="0.25">
      <c r="D67" s="203" t="s">
        <v>9</v>
      </c>
      <c r="E67" s="204"/>
      <c r="F67" s="204"/>
      <c r="G67" s="204"/>
      <c r="H67" s="204"/>
      <c r="I67" s="204"/>
      <c r="J67" s="204"/>
      <c r="K67" s="204"/>
      <c r="L67" s="204"/>
      <c r="M67" s="204"/>
      <c r="N67" s="204"/>
      <c r="O67" s="205"/>
      <c r="P67" s="206"/>
      <c r="Q67" s="204"/>
      <c r="R67" s="204"/>
      <c r="S67" s="204"/>
      <c r="T67" s="204"/>
      <c r="U67" s="204"/>
      <c r="V67" s="204"/>
      <c r="W67" s="204"/>
      <c r="X67" s="204"/>
      <c r="Y67" s="205"/>
      <c r="Z67" s="206"/>
      <c r="AA67" s="204"/>
      <c r="AB67" s="204"/>
      <c r="AC67" s="204"/>
      <c r="AD67" s="204"/>
      <c r="AE67" s="204"/>
      <c r="AF67" s="204"/>
      <c r="AG67" s="205"/>
      <c r="AH67" s="207"/>
      <c r="AI67" s="208"/>
      <c r="AJ67" s="208"/>
      <c r="AK67" s="208"/>
      <c r="AL67" s="208"/>
      <c r="AM67" s="208"/>
      <c r="AN67" s="208"/>
      <c r="AO67" s="208"/>
      <c r="AP67" s="209"/>
    </row>
    <row r="68" spans="4:49" ht="15" customHeight="1" x14ac:dyDescent="0.25">
      <c r="D68" s="203" t="s">
        <v>47</v>
      </c>
      <c r="E68" s="204"/>
      <c r="F68" s="204"/>
      <c r="G68" s="204"/>
      <c r="H68" s="204"/>
      <c r="I68" s="204"/>
      <c r="J68" s="204"/>
      <c r="K68" s="204"/>
      <c r="L68" s="204"/>
      <c r="M68" s="204"/>
      <c r="N68" s="204"/>
      <c r="O68" s="205"/>
      <c r="P68" s="210"/>
      <c r="Q68" s="211"/>
      <c r="R68" s="211"/>
      <c r="S68" s="211"/>
      <c r="T68" s="211"/>
      <c r="U68" s="211"/>
      <c r="V68" s="211"/>
      <c r="W68" s="211"/>
      <c r="X68" s="211"/>
      <c r="Y68" s="212"/>
      <c r="Z68" s="206"/>
      <c r="AA68" s="204"/>
      <c r="AB68" s="204"/>
      <c r="AC68" s="204"/>
      <c r="AD68" s="204"/>
      <c r="AE68" s="204"/>
      <c r="AF68" s="204"/>
      <c r="AG68" s="205"/>
      <c r="AH68" s="207"/>
      <c r="AI68" s="208"/>
      <c r="AJ68" s="208"/>
      <c r="AK68" s="208"/>
      <c r="AL68" s="208"/>
      <c r="AM68" s="208"/>
      <c r="AN68" s="208"/>
      <c r="AO68" s="208"/>
      <c r="AP68" s="209"/>
    </row>
    <row r="69" spans="4:49" ht="15.75" customHeight="1" thickBot="1" x14ac:dyDescent="0.3">
      <c r="D69" s="213" t="s">
        <v>10</v>
      </c>
      <c r="E69" s="214"/>
      <c r="F69" s="214"/>
      <c r="G69" s="214"/>
      <c r="H69" s="214"/>
      <c r="I69" s="214"/>
      <c r="J69" s="214"/>
      <c r="K69" s="214"/>
      <c r="L69" s="214"/>
      <c r="M69" s="214"/>
      <c r="N69" s="214"/>
      <c r="O69" s="214"/>
      <c r="P69" s="214"/>
      <c r="Q69" s="214"/>
      <c r="R69" s="214"/>
      <c r="S69" s="214"/>
      <c r="T69" s="214"/>
      <c r="U69" s="214"/>
      <c r="V69" s="214"/>
      <c r="W69" s="214"/>
      <c r="X69" s="214"/>
      <c r="Y69" s="215"/>
      <c r="Z69" s="216">
        <v>0</v>
      </c>
      <c r="AA69" s="217"/>
      <c r="AB69" s="217"/>
      <c r="AC69" s="217"/>
      <c r="AD69" s="217"/>
      <c r="AE69" s="217"/>
      <c r="AF69" s="217"/>
      <c r="AG69" s="217"/>
      <c r="AH69" s="217"/>
      <c r="AI69" s="217"/>
      <c r="AJ69" s="217"/>
      <c r="AK69" s="217"/>
      <c r="AL69" s="217"/>
      <c r="AM69" s="217"/>
      <c r="AN69" s="217"/>
      <c r="AO69" s="217"/>
      <c r="AP69" s="218"/>
    </row>
    <row r="70" spans="4:49" ht="21" customHeight="1" x14ac:dyDescent="0.25">
      <c r="D70" s="109" t="s">
        <v>15</v>
      </c>
      <c r="E70" s="110"/>
      <c r="F70" s="110"/>
      <c r="G70" s="110"/>
      <c r="H70" s="110"/>
      <c r="I70" s="110"/>
      <c r="J70" s="110"/>
      <c r="K70" s="110"/>
      <c r="L70" s="110"/>
      <c r="M70" s="110"/>
      <c r="N70" s="110"/>
      <c r="O70" s="110"/>
      <c r="P70" s="110"/>
      <c r="Q70" s="110"/>
      <c r="R70" s="110"/>
      <c r="S70" s="110"/>
      <c r="T70" s="110"/>
      <c r="U70" s="110"/>
      <c r="V70" s="110"/>
      <c r="W70" s="110"/>
      <c r="X70" s="110"/>
      <c r="Y70" s="110"/>
      <c r="Z70" s="110"/>
      <c r="AA70" s="110"/>
      <c r="AB70" s="110"/>
      <c r="AC70" s="110"/>
      <c r="AD70" s="110"/>
      <c r="AE70" s="110"/>
      <c r="AF70" s="110"/>
      <c r="AG70" s="110"/>
      <c r="AH70" s="110"/>
      <c r="AI70" s="110"/>
      <c r="AJ70" s="110"/>
      <c r="AK70" s="110"/>
      <c r="AL70" s="110"/>
      <c r="AM70" s="110"/>
      <c r="AN70" s="110"/>
      <c r="AO70" s="110"/>
      <c r="AP70" s="132"/>
    </row>
    <row r="71" spans="4:49" ht="15" customHeight="1" x14ac:dyDescent="0.25">
      <c r="D71" s="219" t="s">
        <v>38</v>
      </c>
      <c r="E71" s="152"/>
      <c r="F71" s="152"/>
      <c r="G71" s="152"/>
      <c r="H71" s="152"/>
      <c r="I71" s="152"/>
      <c r="J71" s="152"/>
      <c r="K71" s="152"/>
      <c r="L71" s="152"/>
      <c r="M71" s="152"/>
      <c r="N71" s="152"/>
      <c r="O71" s="152"/>
      <c r="P71" s="152"/>
      <c r="Q71" s="152"/>
      <c r="R71" s="152"/>
      <c r="S71" s="152"/>
      <c r="T71" s="152"/>
      <c r="U71" s="152"/>
      <c r="V71" s="152"/>
      <c r="W71" s="152"/>
      <c r="X71" s="152"/>
      <c r="Y71" s="153"/>
      <c r="Z71" s="220">
        <f>+AH71</f>
        <v>0</v>
      </c>
      <c r="AA71" s="221"/>
      <c r="AB71" s="221"/>
      <c r="AC71" s="221"/>
      <c r="AD71" s="221"/>
      <c r="AE71" s="221"/>
      <c r="AF71" s="221"/>
      <c r="AG71" s="222"/>
      <c r="AH71" s="154">
        <f>AH36</f>
        <v>0</v>
      </c>
      <c r="AI71" s="155"/>
      <c r="AJ71" s="155"/>
      <c r="AK71" s="155"/>
      <c r="AL71" s="155"/>
      <c r="AM71" s="155"/>
      <c r="AN71" s="155"/>
      <c r="AO71" s="155"/>
      <c r="AP71" s="223"/>
    </row>
    <row r="72" spans="4:49" ht="15" customHeight="1" x14ac:dyDescent="0.25">
      <c r="D72" s="224" t="s">
        <v>54</v>
      </c>
      <c r="E72" s="194"/>
      <c r="F72" s="194"/>
      <c r="G72" s="194"/>
      <c r="H72" s="194"/>
      <c r="I72" s="194"/>
      <c r="J72" s="194"/>
      <c r="K72" s="194"/>
      <c r="L72" s="194"/>
      <c r="M72" s="194"/>
      <c r="N72" s="194"/>
      <c r="O72" s="194"/>
      <c r="P72" s="194"/>
      <c r="Q72" s="194"/>
      <c r="R72" s="194"/>
      <c r="S72" s="194"/>
      <c r="T72" s="194"/>
      <c r="U72" s="194"/>
      <c r="V72" s="194"/>
      <c r="W72" s="194"/>
      <c r="X72" s="194"/>
      <c r="Y72" s="194"/>
      <c r="Z72" s="118"/>
      <c r="AA72" s="118"/>
      <c r="AB72" s="118"/>
      <c r="AC72" s="118"/>
      <c r="AD72" s="118"/>
      <c r="AE72" s="118"/>
      <c r="AF72" s="118"/>
      <c r="AG72" s="118"/>
      <c r="AH72" s="225"/>
      <c r="AI72" s="226"/>
      <c r="AJ72" s="226"/>
      <c r="AK72" s="226"/>
      <c r="AL72" s="226"/>
      <c r="AM72" s="226"/>
      <c r="AN72" s="226"/>
      <c r="AO72" s="226"/>
      <c r="AP72" s="227"/>
    </row>
    <row r="73" spans="4:49" ht="15.75" customHeight="1" x14ac:dyDescent="0.25">
      <c r="D73" s="228" t="s">
        <v>39</v>
      </c>
      <c r="E73" s="229"/>
      <c r="F73" s="229"/>
      <c r="G73" s="229"/>
      <c r="H73" s="229"/>
      <c r="I73" s="229"/>
      <c r="J73" s="229"/>
      <c r="K73" s="229"/>
      <c r="L73" s="229"/>
      <c r="M73" s="229"/>
      <c r="N73" s="229"/>
      <c r="O73" s="229"/>
      <c r="P73" s="229"/>
      <c r="Q73" s="229"/>
      <c r="R73" s="229"/>
      <c r="S73" s="229"/>
      <c r="T73" s="229"/>
      <c r="U73" s="229"/>
      <c r="V73" s="229"/>
      <c r="W73" s="229"/>
      <c r="X73" s="229"/>
      <c r="Y73" s="229"/>
      <c r="Z73" s="230">
        <f>Z71-Z72</f>
        <v>0</v>
      </c>
      <c r="AA73" s="230"/>
      <c r="AB73" s="230"/>
      <c r="AC73" s="230"/>
      <c r="AD73" s="230"/>
      <c r="AE73" s="230"/>
      <c r="AF73" s="230"/>
      <c r="AG73" s="230"/>
      <c r="AH73" s="231"/>
      <c r="AI73" s="232"/>
      <c r="AJ73" s="232"/>
      <c r="AK73" s="232"/>
      <c r="AL73" s="232"/>
      <c r="AM73" s="232"/>
      <c r="AN73" s="232"/>
      <c r="AO73" s="232"/>
      <c r="AP73" s="233"/>
    </row>
    <row r="74" spans="4:49" x14ac:dyDescent="0.25">
      <c r="D74" s="234" t="s">
        <v>35</v>
      </c>
      <c r="E74" s="144"/>
      <c r="F74" s="144"/>
      <c r="G74" s="144"/>
      <c r="H74" s="144"/>
      <c r="I74" s="144"/>
      <c r="J74" s="144"/>
      <c r="K74" s="144"/>
      <c r="L74" s="144"/>
      <c r="M74" s="144"/>
      <c r="N74" s="144"/>
      <c r="O74" s="144"/>
      <c r="P74" s="144"/>
      <c r="Q74" s="144"/>
      <c r="R74" s="144"/>
      <c r="S74" s="144"/>
      <c r="T74" s="144"/>
      <c r="U74" s="144"/>
      <c r="V74" s="144"/>
      <c r="W74" s="144"/>
      <c r="X74" s="144"/>
      <c r="Y74" s="144"/>
      <c r="Z74" s="144"/>
      <c r="AA74" s="144"/>
      <c r="AB74" s="144"/>
      <c r="AC74" s="144"/>
      <c r="AD74" s="144"/>
      <c r="AE74" s="144"/>
      <c r="AF74" s="144"/>
      <c r="AG74" s="144"/>
      <c r="AH74" s="154">
        <f>+AH45</f>
        <v>0</v>
      </c>
      <c r="AI74" s="155"/>
      <c r="AJ74" s="155"/>
      <c r="AK74" s="155"/>
      <c r="AL74" s="155"/>
      <c r="AM74" s="155"/>
      <c r="AN74" s="155"/>
      <c r="AO74" s="155"/>
      <c r="AP74" s="223"/>
    </row>
    <row r="75" spans="4:49" x14ac:dyDescent="0.25">
      <c r="D75" s="234" t="s">
        <v>36</v>
      </c>
      <c r="E75" s="144"/>
      <c r="F75" s="144"/>
      <c r="G75" s="144"/>
      <c r="H75" s="144"/>
      <c r="I75" s="144"/>
      <c r="J75" s="144"/>
      <c r="K75" s="144"/>
      <c r="L75" s="144"/>
      <c r="M75" s="144"/>
      <c r="N75" s="144"/>
      <c r="O75" s="144"/>
      <c r="P75" s="144"/>
      <c r="Q75" s="144"/>
      <c r="R75" s="144"/>
      <c r="S75" s="144"/>
      <c r="T75" s="144"/>
      <c r="U75" s="144"/>
      <c r="V75" s="144"/>
      <c r="W75" s="144"/>
      <c r="X75" s="144"/>
      <c r="Y75" s="144"/>
      <c r="Z75" s="144"/>
      <c r="AA75" s="144"/>
      <c r="AB75" s="144"/>
      <c r="AC75" s="144"/>
      <c r="AD75" s="144"/>
      <c r="AE75" s="144"/>
      <c r="AF75" s="144"/>
      <c r="AG75" s="144"/>
      <c r="AH75" s="154">
        <v>0</v>
      </c>
      <c r="AI75" s="155"/>
      <c r="AJ75" s="155"/>
      <c r="AK75" s="155"/>
      <c r="AL75" s="155"/>
      <c r="AM75" s="155"/>
      <c r="AN75" s="155"/>
      <c r="AO75" s="155"/>
      <c r="AP75" s="223"/>
    </row>
    <row r="76" spans="4:49" x14ac:dyDescent="0.25">
      <c r="D76" s="224" t="s">
        <v>43</v>
      </c>
      <c r="E76" s="194"/>
      <c r="F76" s="194"/>
      <c r="G76" s="194"/>
      <c r="H76" s="194"/>
      <c r="I76" s="194"/>
      <c r="J76" s="194"/>
      <c r="K76" s="194"/>
      <c r="L76" s="194"/>
      <c r="M76" s="194"/>
      <c r="N76" s="194"/>
      <c r="O76" s="194"/>
      <c r="P76" s="194"/>
      <c r="Q76" s="194"/>
      <c r="R76" s="194"/>
      <c r="S76" s="194"/>
      <c r="T76" s="194"/>
      <c r="U76" s="194"/>
      <c r="V76" s="194"/>
      <c r="W76" s="194"/>
      <c r="X76" s="194"/>
      <c r="Y76" s="194"/>
      <c r="Z76" s="194"/>
      <c r="AA76" s="194"/>
      <c r="AB76" s="194"/>
      <c r="AC76" s="194"/>
      <c r="AD76" s="194"/>
      <c r="AE76" s="194"/>
      <c r="AF76" s="194"/>
      <c r="AG76" s="194"/>
      <c r="AH76" s="235">
        <v>0</v>
      </c>
      <c r="AI76" s="236"/>
      <c r="AJ76" s="236"/>
      <c r="AK76" s="236"/>
      <c r="AL76" s="236"/>
      <c r="AM76" s="236"/>
      <c r="AN76" s="236"/>
      <c r="AO76" s="236"/>
      <c r="AP76" s="237"/>
      <c r="AW76" s="238">
        <f>6230000-AW80</f>
        <v>-133832</v>
      </c>
    </row>
    <row r="77" spans="4:49" x14ac:dyDescent="0.25">
      <c r="D77" s="224" t="s">
        <v>57</v>
      </c>
      <c r="E77" s="194"/>
      <c r="F77" s="194"/>
      <c r="G77" s="194"/>
      <c r="H77" s="194"/>
      <c r="I77" s="194"/>
      <c r="J77" s="194"/>
      <c r="K77" s="194"/>
      <c r="L77" s="194"/>
      <c r="M77" s="194"/>
      <c r="N77" s="194"/>
      <c r="O77" s="194"/>
      <c r="P77" s="194"/>
      <c r="Q77" s="194"/>
      <c r="R77" s="194"/>
      <c r="S77" s="194"/>
      <c r="T77" s="194"/>
      <c r="U77" s="194"/>
      <c r="V77" s="194"/>
      <c r="W77" s="194"/>
      <c r="X77" s="194"/>
      <c r="Y77" s="194"/>
      <c r="Z77" s="194"/>
      <c r="AA77" s="194"/>
      <c r="AB77" s="194"/>
      <c r="AC77" s="194"/>
      <c r="AD77" s="194"/>
      <c r="AE77" s="194"/>
      <c r="AF77" s="194"/>
      <c r="AG77" s="194"/>
      <c r="AH77" s="235"/>
      <c r="AI77" s="236"/>
      <c r="AJ77" s="236"/>
      <c r="AK77" s="236"/>
      <c r="AL77" s="236"/>
      <c r="AM77" s="236"/>
      <c r="AN77" s="236"/>
      <c r="AO77" s="236"/>
      <c r="AP77" s="237"/>
      <c r="AW77" s="238"/>
    </row>
    <row r="78" spans="4:49" x14ac:dyDescent="0.25">
      <c r="D78" s="224" t="s">
        <v>44</v>
      </c>
      <c r="E78" s="194"/>
      <c r="F78" s="194"/>
      <c r="G78" s="194"/>
      <c r="H78" s="194"/>
      <c r="I78" s="194"/>
      <c r="J78" s="194"/>
      <c r="K78" s="194"/>
      <c r="L78" s="194"/>
      <c r="M78" s="194"/>
      <c r="N78" s="194"/>
      <c r="O78" s="194"/>
      <c r="P78" s="194"/>
      <c r="Q78" s="194"/>
      <c r="R78" s="194"/>
      <c r="S78" s="194"/>
      <c r="T78" s="194"/>
      <c r="U78" s="194"/>
      <c r="V78" s="194"/>
      <c r="W78" s="194"/>
      <c r="X78" s="194"/>
      <c r="Y78" s="194"/>
      <c r="Z78" s="194"/>
      <c r="AA78" s="194"/>
      <c r="AB78" s="194"/>
      <c r="AC78" s="194"/>
      <c r="AD78" s="194"/>
      <c r="AE78" s="194"/>
      <c r="AF78" s="194"/>
      <c r="AG78" s="194"/>
      <c r="AH78" s="235">
        <v>0</v>
      </c>
      <c r="AI78" s="236"/>
      <c r="AJ78" s="236"/>
      <c r="AK78" s="236"/>
      <c r="AL78" s="236"/>
      <c r="AM78" s="236"/>
      <c r="AN78" s="236"/>
      <c r="AO78" s="236"/>
      <c r="AP78" s="237"/>
    </row>
    <row r="79" spans="4:49" ht="15.75" customHeight="1" x14ac:dyDescent="0.25">
      <c r="D79" s="234" t="s">
        <v>53</v>
      </c>
      <c r="E79" s="144"/>
      <c r="F79" s="144"/>
      <c r="G79" s="144"/>
      <c r="H79" s="144"/>
      <c r="I79" s="144"/>
      <c r="J79" s="144"/>
      <c r="K79" s="144"/>
      <c r="L79" s="144"/>
      <c r="M79" s="144"/>
      <c r="N79" s="144"/>
      <c r="O79" s="144"/>
      <c r="P79" s="144"/>
      <c r="Q79" s="144"/>
      <c r="R79" s="144"/>
      <c r="S79" s="144"/>
      <c r="T79" s="144"/>
      <c r="U79" s="144"/>
      <c r="V79" s="144"/>
      <c r="W79" s="144"/>
      <c r="X79" s="144"/>
      <c r="Y79" s="144"/>
      <c r="Z79" s="189">
        <v>0</v>
      </c>
      <c r="AA79" s="189"/>
      <c r="AB79" s="189"/>
      <c r="AC79" s="189"/>
      <c r="AD79" s="189"/>
      <c r="AE79" s="189"/>
      <c r="AF79" s="189"/>
      <c r="AG79" s="189"/>
      <c r="AH79" s="154">
        <f>+Z69</f>
        <v>0</v>
      </c>
      <c r="AI79" s="155"/>
      <c r="AJ79" s="155"/>
      <c r="AK79" s="155"/>
      <c r="AL79" s="155"/>
      <c r="AM79" s="155"/>
      <c r="AN79" s="155"/>
      <c r="AO79" s="155"/>
      <c r="AP79" s="223"/>
      <c r="AT79" s="239"/>
    </row>
    <row r="80" spans="4:49" ht="15" customHeight="1" x14ac:dyDescent="0.25">
      <c r="D80" s="224" t="s">
        <v>52</v>
      </c>
      <c r="E80" s="194"/>
      <c r="F80" s="194"/>
      <c r="G80" s="194"/>
      <c r="H80" s="194"/>
      <c r="I80" s="194"/>
      <c r="J80" s="194"/>
      <c r="K80" s="194"/>
      <c r="L80" s="194"/>
      <c r="M80" s="194"/>
      <c r="N80" s="194"/>
      <c r="O80" s="194"/>
      <c r="P80" s="194"/>
      <c r="Q80" s="194"/>
      <c r="R80" s="194"/>
      <c r="S80" s="194"/>
      <c r="T80" s="194"/>
      <c r="U80" s="194"/>
      <c r="V80" s="194"/>
      <c r="W80" s="194"/>
      <c r="X80" s="194"/>
      <c r="Y80" s="194"/>
      <c r="Z80" s="189">
        <v>0</v>
      </c>
      <c r="AA80" s="189"/>
      <c r="AB80" s="189"/>
      <c r="AC80" s="189"/>
      <c r="AD80" s="189"/>
      <c r="AE80" s="189"/>
      <c r="AF80" s="189"/>
      <c r="AG80" s="189"/>
      <c r="AH80" s="240"/>
      <c r="AI80" s="241"/>
      <c r="AJ80" s="241"/>
      <c r="AK80" s="241"/>
      <c r="AL80" s="241"/>
      <c r="AM80" s="241"/>
      <c r="AN80" s="241"/>
      <c r="AO80" s="241"/>
      <c r="AP80" s="242"/>
      <c r="AT80" s="239"/>
      <c r="AW80" s="238">
        <f>'[1]0011'!H54+'[1]0011'!G50+1600</f>
        <v>6363832</v>
      </c>
    </row>
    <row r="81" spans="4:49" ht="15" customHeight="1" x14ac:dyDescent="0.25">
      <c r="D81" s="228" t="s">
        <v>40</v>
      </c>
      <c r="E81" s="229"/>
      <c r="F81" s="229"/>
      <c r="G81" s="229"/>
      <c r="H81" s="229"/>
      <c r="I81" s="229"/>
      <c r="J81" s="229"/>
      <c r="K81" s="229"/>
      <c r="L81" s="229"/>
      <c r="M81" s="229"/>
      <c r="N81" s="229"/>
      <c r="O81" s="229"/>
      <c r="P81" s="229"/>
      <c r="Q81" s="229"/>
      <c r="R81" s="229"/>
      <c r="S81" s="229"/>
      <c r="T81" s="229"/>
      <c r="U81" s="229"/>
      <c r="V81" s="229"/>
      <c r="W81" s="229"/>
      <c r="X81" s="229"/>
      <c r="Y81" s="229"/>
      <c r="Z81" s="243">
        <f>Z79-Z80</f>
        <v>0</v>
      </c>
      <c r="AA81" s="243"/>
      <c r="AB81" s="243"/>
      <c r="AC81" s="243"/>
      <c r="AD81" s="243"/>
      <c r="AE81" s="243"/>
      <c r="AF81" s="243"/>
      <c r="AG81" s="243"/>
      <c r="AH81" s="244"/>
      <c r="AI81" s="245"/>
      <c r="AJ81" s="245"/>
      <c r="AK81" s="245"/>
      <c r="AL81" s="245"/>
      <c r="AM81" s="245"/>
      <c r="AN81" s="245"/>
      <c r="AO81" s="245"/>
      <c r="AP81" s="246"/>
    </row>
    <row r="82" spans="4:49" ht="15" customHeight="1" x14ac:dyDescent="0.25">
      <c r="D82" s="234" t="s">
        <v>45</v>
      </c>
      <c r="E82" s="144"/>
      <c r="F82" s="144"/>
      <c r="G82" s="144"/>
      <c r="H82" s="144"/>
      <c r="I82" s="144"/>
      <c r="J82" s="144"/>
      <c r="K82" s="144"/>
      <c r="L82" s="144"/>
      <c r="M82" s="144"/>
      <c r="N82" s="144"/>
      <c r="O82" s="144"/>
      <c r="P82" s="144"/>
      <c r="Q82" s="144"/>
      <c r="R82" s="144"/>
      <c r="S82" s="144"/>
      <c r="T82" s="144"/>
      <c r="U82" s="144"/>
      <c r="V82" s="144"/>
      <c r="W82" s="144"/>
      <c r="X82" s="144"/>
      <c r="Y82" s="144"/>
      <c r="Z82" s="144"/>
      <c r="AA82" s="144"/>
      <c r="AB82" s="144"/>
      <c r="AC82" s="144"/>
      <c r="AD82" s="144"/>
      <c r="AE82" s="144"/>
      <c r="AF82" s="144"/>
      <c r="AG82" s="144"/>
      <c r="AH82" s="154">
        <f>+AB54</f>
        <v>0</v>
      </c>
      <c r="AI82" s="155"/>
      <c r="AJ82" s="155"/>
      <c r="AK82" s="155"/>
      <c r="AL82" s="155"/>
      <c r="AM82" s="155"/>
      <c r="AN82" s="155"/>
      <c r="AO82" s="155"/>
      <c r="AP82" s="223"/>
      <c r="AT82" s="193"/>
      <c r="AW82" s="247"/>
    </row>
    <row r="83" spans="4:49" x14ac:dyDescent="0.25">
      <c r="D83" s="234" t="s">
        <v>41</v>
      </c>
      <c r="E83" s="144"/>
      <c r="F83" s="144"/>
      <c r="G83" s="144"/>
      <c r="H83" s="144"/>
      <c r="I83" s="144"/>
      <c r="J83" s="144"/>
      <c r="K83" s="144"/>
      <c r="L83" s="144"/>
      <c r="M83" s="144"/>
      <c r="N83" s="144"/>
      <c r="O83" s="144"/>
      <c r="P83" s="144"/>
      <c r="Q83" s="144"/>
      <c r="R83" s="144"/>
      <c r="S83" s="144"/>
      <c r="T83" s="144"/>
      <c r="U83" s="144"/>
      <c r="V83" s="144"/>
      <c r="W83" s="144"/>
      <c r="X83" s="144"/>
      <c r="Y83" s="144"/>
      <c r="Z83" s="144"/>
      <c r="AA83" s="144"/>
      <c r="AB83" s="144"/>
      <c r="AC83" s="144"/>
      <c r="AD83" s="144"/>
      <c r="AE83" s="144"/>
      <c r="AF83" s="144"/>
      <c r="AG83" s="144"/>
      <c r="AH83" s="154">
        <f>AH71+AH74+AH75+AH76+AH77+AH78+AH79+AH82</f>
        <v>0</v>
      </c>
      <c r="AI83" s="155"/>
      <c r="AJ83" s="155"/>
      <c r="AK83" s="155"/>
      <c r="AL83" s="155"/>
      <c r="AM83" s="155"/>
      <c r="AN83" s="155"/>
      <c r="AO83" s="155"/>
      <c r="AP83" s="223"/>
      <c r="AS83" s="193"/>
    </row>
    <row r="84" spans="4:49" ht="15.75" customHeight="1" thickBot="1" x14ac:dyDescent="0.3">
      <c r="D84" s="248" t="s">
        <v>42</v>
      </c>
      <c r="E84" s="249"/>
      <c r="F84" s="249"/>
      <c r="G84" s="249"/>
      <c r="H84" s="249"/>
      <c r="I84" s="249"/>
      <c r="J84" s="249"/>
      <c r="K84" s="249"/>
      <c r="L84" s="249"/>
      <c r="M84" s="249"/>
      <c r="N84" s="249"/>
      <c r="O84" s="249"/>
      <c r="P84" s="249"/>
      <c r="Q84" s="249"/>
      <c r="R84" s="249"/>
      <c r="S84" s="249"/>
      <c r="T84" s="249"/>
      <c r="U84" s="249"/>
      <c r="V84" s="249"/>
      <c r="W84" s="249"/>
      <c r="X84" s="249"/>
      <c r="Y84" s="249"/>
      <c r="Z84" s="249"/>
      <c r="AA84" s="249"/>
      <c r="AB84" s="249"/>
      <c r="AC84" s="249"/>
      <c r="AD84" s="249"/>
      <c r="AE84" s="249"/>
      <c r="AF84" s="249"/>
      <c r="AG84" s="249"/>
      <c r="AH84" s="250">
        <f>Z72</f>
        <v>0</v>
      </c>
      <c r="AI84" s="251"/>
      <c r="AJ84" s="251"/>
      <c r="AK84" s="251"/>
      <c r="AL84" s="251"/>
      <c r="AM84" s="251"/>
      <c r="AN84" s="251"/>
      <c r="AO84" s="251"/>
      <c r="AP84" s="252"/>
    </row>
    <row r="85" spans="4:49" ht="21" customHeight="1" thickBot="1" x14ac:dyDescent="0.3">
      <c r="D85" s="253" t="s">
        <v>11</v>
      </c>
      <c r="E85" s="254"/>
      <c r="F85" s="254"/>
      <c r="G85" s="254"/>
      <c r="H85" s="254"/>
      <c r="I85" s="254"/>
      <c r="J85" s="254"/>
      <c r="K85" s="254"/>
      <c r="L85" s="254"/>
      <c r="M85" s="254"/>
      <c r="N85" s="254"/>
      <c r="O85" s="254"/>
      <c r="P85" s="254"/>
      <c r="Q85" s="254"/>
      <c r="R85" s="254"/>
      <c r="S85" s="254"/>
      <c r="T85" s="254"/>
      <c r="U85" s="254"/>
      <c r="V85" s="254"/>
      <c r="W85" s="254"/>
      <c r="X85" s="254"/>
      <c r="Y85" s="254"/>
      <c r="Z85" s="254"/>
      <c r="AA85" s="254"/>
      <c r="AB85" s="254"/>
      <c r="AC85" s="254"/>
      <c r="AD85" s="254"/>
      <c r="AE85" s="254"/>
      <c r="AF85" s="254"/>
      <c r="AG85" s="254"/>
      <c r="AH85" s="255">
        <f>AH83-AH84</f>
        <v>0</v>
      </c>
      <c r="AI85" s="256"/>
      <c r="AJ85" s="256"/>
      <c r="AK85" s="256"/>
      <c r="AL85" s="256"/>
      <c r="AM85" s="256"/>
      <c r="AN85" s="256"/>
      <c r="AO85" s="256"/>
      <c r="AP85" s="257"/>
    </row>
    <row r="86" spans="4:49" ht="60" customHeight="1" thickBot="1" x14ac:dyDescent="0.3">
      <c r="D86" s="258"/>
      <c r="E86" s="259"/>
      <c r="F86" s="259"/>
      <c r="G86" s="259"/>
      <c r="H86" s="259"/>
      <c r="I86" s="259"/>
      <c r="J86" s="259"/>
      <c r="K86" s="259"/>
      <c r="L86" s="259"/>
      <c r="M86" s="259"/>
      <c r="N86" s="259"/>
      <c r="O86" s="259"/>
      <c r="P86" s="259"/>
      <c r="Q86" s="259"/>
      <c r="R86" s="259"/>
      <c r="S86" s="259"/>
      <c r="T86" s="259"/>
      <c r="U86" s="259"/>
      <c r="V86" s="259"/>
      <c r="W86" s="259"/>
      <c r="X86" s="259"/>
      <c r="Y86" s="259"/>
      <c r="Z86" s="259"/>
      <c r="AA86" s="259"/>
      <c r="AB86" s="259"/>
      <c r="AC86" s="259"/>
      <c r="AD86" s="259"/>
      <c r="AE86" s="259"/>
      <c r="AF86" s="259"/>
      <c r="AG86" s="259"/>
      <c r="AH86" s="259"/>
      <c r="AI86" s="259"/>
      <c r="AJ86" s="259"/>
      <c r="AK86" s="259"/>
      <c r="AL86" s="259"/>
      <c r="AM86" s="259"/>
      <c r="AN86" s="259"/>
      <c r="AO86" s="259"/>
      <c r="AP86" s="260"/>
    </row>
    <row r="87" spans="4:49" ht="24" customHeight="1" thickBot="1" x14ac:dyDescent="0.3">
      <c r="D87" s="261" t="s">
        <v>16</v>
      </c>
      <c r="E87" s="262"/>
      <c r="F87" s="262"/>
      <c r="G87" s="262"/>
      <c r="H87" s="262"/>
      <c r="I87" s="262"/>
      <c r="J87" s="263"/>
      <c r="K87" s="264"/>
      <c r="L87" s="265"/>
      <c r="M87" s="265"/>
      <c r="N87" s="265"/>
      <c r="O87" s="265"/>
      <c r="P87" s="265"/>
      <c r="Q87" s="265"/>
      <c r="R87" s="265"/>
      <c r="S87" s="265"/>
      <c r="T87" s="265"/>
      <c r="U87" s="265"/>
      <c r="V87" s="265"/>
      <c r="W87" s="265"/>
      <c r="X87" s="265"/>
      <c r="Y87" s="265"/>
      <c r="Z87" s="265"/>
      <c r="AA87" s="265"/>
      <c r="AB87" s="265"/>
      <c r="AC87" s="265"/>
      <c r="AD87" s="265"/>
      <c r="AE87" s="265"/>
      <c r="AF87" s="265"/>
      <c r="AG87" s="265"/>
      <c r="AH87" s="265"/>
      <c r="AI87" s="265"/>
      <c r="AJ87" s="265"/>
      <c r="AK87" s="265"/>
      <c r="AL87" s="265"/>
      <c r="AM87" s="265"/>
      <c r="AN87" s="265"/>
      <c r="AO87" s="265"/>
      <c r="AP87" s="266"/>
    </row>
    <row r="88" spans="4:49" ht="129.94999999999999" customHeight="1" thickBot="1" x14ac:dyDescent="0.3">
      <c r="D88" s="267" t="s">
        <v>51</v>
      </c>
      <c r="E88" s="268"/>
      <c r="F88" s="268"/>
      <c r="G88" s="268"/>
      <c r="H88" s="268"/>
      <c r="I88" s="268"/>
      <c r="J88" s="268"/>
      <c r="K88" s="268"/>
      <c r="L88" s="268"/>
      <c r="M88" s="268"/>
      <c r="N88" s="268"/>
      <c r="O88" s="268"/>
      <c r="P88" s="268"/>
      <c r="Q88" s="268"/>
      <c r="R88" s="268"/>
      <c r="S88" s="268"/>
      <c r="T88" s="268"/>
      <c r="U88" s="268"/>
      <c r="V88" s="268"/>
      <c r="W88" s="268"/>
      <c r="X88" s="268"/>
      <c r="Y88" s="268"/>
      <c r="Z88" s="268"/>
      <c r="AA88" s="268"/>
      <c r="AB88" s="268"/>
      <c r="AC88" s="268"/>
      <c r="AD88" s="268"/>
      <c r="AE88" s="268"/>
      <c r="AF88" s="268"/>
      <c r="AG88" s="268"/>
      <c r="AH88" s="268"/>
      <c r="AI88" s="268"/>
      <c r="AJ88" s="268"/>
      <c r="AK88" s="268"/>
      <c r="AL88" s="268"/>
      <c r="AM88" s="268"/>
      <c r="AN88" s="268"/>
      <c r="AO88" s="268"/>
      <c r="AP88" s="269"/>
    </row>
    <row r="89" spans="4:49" ht="12.75" customHeight="1" x14ac:dyDescent="0.25">
      <c r="D89" s="270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271"/>
    </row>
    <row r="90" spans="4:49" ht="12.75" customHeight="1" x14ac:dyDescent="0.25">
      <c r="D90" s="270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  <c r="AP90" s="271"/>
    </row>
    <row r="91" spans="4:49" ht="12.75" customHeight="1" x14ac:dyDescent="0.25">
      <c r="D91" s="270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271"/>
    </row>
    <row r="92" spans="4:49" ht="12.75" customHeight="1" x14ac:dyDescent="0.25">
      <c r="D92" s="270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271"/>
    </row>
    <row r="93" spans="4:49" ht="12.75" customHeight="1" thickBot="1" x14ac:dyDescent="0.3">
      <c r="D93" s="21"/>
      <c r="E93" s="272"/>
      <c r="F93" s="272"/>
      <c r="G93" s="272"/>
      <c r="H93" s="272"/>
      <c r="I93" s="272"/>
      <c r="J93" s="272"/>
      <c r="K93" s="272"/>
      <c r="L93" s="272"/>
      <c r="M93" s="272"/>
      <c r="N93" s="272"/>
      <c r="O93" s="272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273"/>
      <c r="AF93" s="273"/>
      <c r="AG93" s="273"/>
      <c r="AH93" s="273"/>
      <c r="AI93" s="273"/>
      <c r="AJ93" s="273"/>
      <c r="AK93" s="273"/>
      <c r="AL93" s="273"/>
      <c r="AM93" s="273"/>
      <c r="AN93" s="273"/>
      <c r="AO93" s="273"/>
      <c r="AP93" s="274"/>
    </row>
    <row r="94" spans="4:49" ht="12.75" customHeight="1" x14ac:dyDescent="0.25">
      <c r="D94" s="21"/>
      <c r="E94" s="275" t="s">
        <v>12</v>
      </c>
      <c r="F94" s="275"/>
      <c r="G94" s="275"/>
      <c r="H94" s="275"/>
      <c r="I94" s="275"/>
      <c r="J94" s="275"/>
      <c r="K94" s="275"/>
      <c r="L94" s="275"/>
      <c r="M94" s="275"/>
      <c r="N94" s="275"/>
      <c r="O94" s="275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276" t="s">
        <v>13</v>
      </c>
      <c r="AF94" s="276"/>
      <c r="AG94" s="276"/>
      <c r="AH94" s="276"/>
      <c r="AI94" s="276"/>
      <c r="AJ94" s="276"/>
      <c r="AK94" s="276"/>
      <c r="AL94" s="276"/>
      <c r="AM94" s="276"/>
      <c r="AN94" s="276"/>
      <c r="AO94" s="276"/>
      <c r="AP94" s="277"/>
    </row>
    <row r="95" spans="4:49" ht="12.75" customHeight="1" x14ac:dyDescent="0.25">
      <c r="D95" s="21"/>
      <c r="E95" s="275" t="s">
        <v>58</v>
      </c>
      <c r="F95" s="275"/>
      <c r="G95" s="275"/>
      <c r="H95" s="275"/>
      <c r="I95" s="275"/>
      <c r="J95" s="275"/>
      <c r="K95" s="275"/>
      <c r="L95" s="275"/>
      <c r="M95" s="275"/>
      <c r="N95" s="275"/>
      <c r="O95" s="275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275"/>
      <c r="AF95" s="275"/>
      <c r="AG95" s="275"/>
      <c r="AH95" s="275"/>
      <c r="AI95" s="275"/>
      <c r="AJ95" s="275"/>
      <c r="AK95" s="275"/>
      <c r="AL95" s="275"/>
      <c r="AM95" s="275"/>
      <c r="AN95" s="275"/>
      <c r="AO95" s="275"/>
      <c r="AP95" s="278"/>
    </row>
    <row r="96" spans="4:49" ht="12.75" customHeight="1" x14ac:dyDescent="0.25">
      <c r="D96" s="21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P96" s="8"/>
    </row>
    <row r="97" spans="4:42" ht="12.75" customHeight="1" x14ac:dyDescent="0.2">
      <c r="D97" s="4" t="s">
        <v>67</v>
      </c>
      <c r="E97" s="4"/>
      <c r="F97" s="4"/>
      <c r="G97" s="4"/>
      <c r="H97" s="4"/>
      <c r="I97" s="4"/>
      <c r="J97" s="279" t="s">
        <v>68</v>
      </c>
      <c r="K97" s="279"/>
      <c r="L97" s="279"/>
      <c r="M97" s="4" t="s">
        <v>69</v>
      </c>
      <c r="N97" s="4"/>
      <c r="O97" s="4"/>
      <c r="P97" s="4"/>
      <c r="Q97" s="4"/>
      <c r="R97" s="4"/>
      <c r="S97" s="1" t="s">
        <v>70</v>
      </c>
      <c r="T97" s="2" t="s">
        <v>71</v>
      </c>
      <c r="U97" s="8"/>
      <c r="V97" s="8"/>
      <c r="W97" s="8"/>
      <c r="X97" s="8"/>
      <c r="Y97" s="8"/>
      <c r="AC97" s="8"/>
      <c r="AJ97" s="8"/>
      <c r="AK97" s="8"/>
      <c r="AL97" s="8"/>
      <c r="AN97" s="8"/>
      <c r="AP97" s="8"/>
    </row>
    <row r="98" spans="4:42" ht="12.75" customHeight="1" x14ac:dyDescent="0.2">
      <c r="D98" s="5" t="s">
        <v>72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</row>
    <row r="99" spans="4:42" ht="9.75" customHeight="1" thickBot="1" x14ac:dyDescent="0.3">
      <c r="D99" s="280"/>
      <c r="E99" s="281"/>
      <c r="F99" s="281"/>
      <c r="G99" s="281"/>
      <c r="H99" s="281"/>
      <c r="I99" s="281"/>
      <c r="J99" s="281"/>
      <c r="K99" s="281"/>
      <c r="L99" s="281"/>
      <c r="M99" s="281"/>
      <c r="N99" s="281"/>
      <c r="O99" s="281"/>
      <c r="P99" s="281"/>
      <c r="Q99" s="281"/>
      <c r="R99" s="281"/>
      <c r="S99" s="281"/>
      <c r="T99" s="281"/>
      <c r="U99" s="281"/>
      <c r="V99" s="281"/>
      <c r="W99" s="281"/>
      <c r="X99" s="281"/>
      <c r="Y99" s="281"/>
      <c r="Z99" s="281"/>
      <c r="AA99" s="281"/>
      <c r="AB99" s="281"/>
      <c r="AC99" s="281"/>
      <c r="AD99" s="281"/>
      <c r="AE99" s="281"/>
      <c r="AF99" s="281"/>
      <c r="AG99" s="281"/>
      <c r="AH99" s="281"/>
      <c r="AI99" s="281"/>
      <c r="AJ99" s="281"/>
      <c r="AK99" s="281"/>
      <c r="AL99" s="281"/>
      <c r="AM99" s="281"/>
      <c r="AN99" s="281"/>
      <c r="AO99" s="281"/>
      <c r="AP99" s="282"/>
    </row>
    <row r="100" spans="4:42" s="8" customFormat="1" ht="5.25" customHeight="1" x14ac:dyDescent="0.25">
      <c r="D100" s="9"/>
      <c r="E100" s="9"/>
      <c r="G100" s="10"/>
      <c r="H100" s="11"/>
    </row>
    <row r="101" spans="4:42" s="8" customFormat="1" x14ac:dyDescent="0.25">
      <c r="D101" s="9"/>
      <c r="E101" s="9"/>
      <c r="G101" s="10"/>
      <c r="H101" s="11"/>
    </row>
    <row r="102" spans="4:42" s="8" customFormat="1" x14ac:dyDescent="0.25">
      <c r="D102" s="9"/>
      <c r="E102" s="9"/>
      <c r="G102" s="10"/>
      <c r="H102" s="11"/>
    </row>
    <row r="103" spans="4:42" s="8" customFormat="1" x14ac:dyDescent="0.25">
      <c r="D103" s="9"/>
      <c r="E103" s="9"/>
      <c r="F103" s="283"/>
      <c r="G103" s="283"/>
      <c r="H103" s="283"/>
      <c r="I103" s="283"/>
      <c r="J103" s="283"/>
      <c r="K103" s="283"/>
      <c r="L103" s="283"/>
      <c r="M103" s="283"/>
      <c r="N103" s="283"/>
      <c r="O103" s="283"/>
      <c r="P103" s="283"/>
      <c r="Q103" s="283"/>
      <c r="R103" s="283"/>
      <c r="S103" s="283"/>
      <c r="T103" s="283"/>
      <c r="U103" s="283"/>
      <c r="V103" s="283"/>
      <c r="W103" s="283"/>
      <c r="X103" s="283"/>
      <c r="Y103" s="283"/>
      <c r="Z103" s="283"/>
      <c r="AA103" s="283"/>
      <c r="AB103" s="283"/>
      <c r="AC103" s="283"/>
      <c r="AD103" s="283"/>
      <c r="AE103" s="283"/>
      <c r="AF103" s="283"/>
      <c r="AG103" s="283"/>
      <c r="AH103" s="283"/>
      <c r="AI103" s="283"/>
      <c r="AJ103" s="283"/>
      <c r="AK103" s="283"/>
      <c r="AL103" s="283"/>
      <c r="AM103" s="283"/>
      <c r="AN103" s="283"/>
      <c r="AO103" s="283"/>
      <c r="AP103" s="284"/>
    </row>
    <row r="104" spans="4:42" s="8" customFormat="1" x14ac:dyDescent="0.25">
      <c r="D104" s="9"/>
      <c r="E104" s="9"/>
      <c r="G104" s="10"/>
      <c r="H104" s="11"/>
    </row>
    <row r="105" spans="4:42" s="8" customFormat="1" x14ac:dyDescent="0.25">
      <c r="D105" s="9"/>
      <c r="E105" s="9"/>
      <c r="G105" s="10"/>
      <c r="H105" s="11"/>
    </row>
    <row r="106" spans="4:42" s="8" customFormat="1" x14ac:dyDescent="0.25">
      <c r="D106" s="9"/>
      <c r="E106" s="9"/>
      <c r="G106" s="10"/>
      <c r="H106" s="11"/>
    </row>
    <row r="107" spans="4:42" s="8" customFormat="1" x14ac:dyDescent="0.25">
      <c r="D107" s="9"/>
      <c r="E107" s="9"/>
      <c r="G107" s="10"/>
      <c r="H107" s="11"/>
    </row>
    <row r="108" spans="4:42" s="8" customFormat="1" x14ac:dyDescent="0.25">
      <c r="D108" s="9"/>
      <c r="E108" s="9"/>
      <c r="G108" s="10"/>
      <c r="H108" s="11"/>
    </row>
    <row r="109" spans="4:42" s="8" customFormat="1" x14ac:dyDescent="0.25">
      <c r="D109" s="9"/>
      <c r="E109" s="9"/>
      <c r="G109" s="10"/>
      <c r="H109" s="11"/>
    </row>
  </sheetData>
  <mergeCells count="291">
    <mergeCell ref="D6:AA6"/>
    <mergeCell ref="AB6:AP6"/>
    <mergeCell ref="D2:L3"/>
    <mergeCell ref="AG2:AP2"/>
    <mergeCell ref="AG3:AP3"/>
    <mergeCell ref="AG4:AP4"/>
    <mergeCell ref="AG5:AP5"/>
    <mergeCell ref="M2:AF5"/>
    <mergeCell ref="D4:L4"/>
    <mergeCell ref="M57:AA57"/>
    <mergeCell ref="AB57:AG57"/>
    <mergeCell ref="D77:AG77"/>
    <mergeCell ref="AH77:AP77"/>
    <mergeCell ref="AH60:AP60"/>
    <mergeCell ref="AB61:AG61"/>
    <mergeCell ref="AH61:AP61"/>
    <mergeCell ref="D62:AA62"/>
    <mergeCell ref="AB62:AG62"/>
    <mergeCell ref="D58:G58"/>
    <mergeCell ref="H58:L58"/>
    <mergeCell ref="D70:AP70"/>
    <mergeCell ref="AH68:AP68"/>
    <mergeCell ref="AH65:AP65"/>
    <mergeCell ref="P65:Y65"/>
    <mergeCell ref="Z69:AP69"/>
    <mergeCell ref="P66:Y66"/>
    <mergeCell ref="AH66:AP66"/>
    <mergeCell ref="P68:Y68"/>
    <mergeCell ref="P67:Y67"/>
    <mergeCell ref="M58:AA58"/>
    <mergeCell ref="AB58:AG58"/>
    <mergeCell ref="D59:G59"/>
    <mergeCell ref="H59:L59"/>
    <mergeCell ref="M59:AA59"/>
    <mergeCell ref="AB59:AG59"/>
    <mergeCell ref="D60:G60"/>
    <mergeCell ref="H60:L60"/>
    <mergeCell ref="M60:AA60"/>
    <mergeCell ref="AB60:AG60"/>
    <mergeCell ref="AH10:AP10"/>
    <mergeCell ref="AB11:AG11"/>
    <mergeCell ref="AH11:AP11"/>
    <mergeCell ref="D15:J15"/>
    <mergeCell ref="D16:J16"/>
    <mergeCell ref="K16:AA16"/>
    <mergeCell ref="AB16:AP16"/>
    <mergeCell ref="D23:V23"/>
    <mergeCell ref="W23:AP23"/>
    <mergeCell ref="AB10:AG10"/>
    <mergeCell ref="AH36:AP36"/>
    <mergeCell ref="AH35:AP35"/>
    <mergeCell ref="AH34:AP34"/>
    <mergeCell ref="AH33:AP33"/>
    <mergeCell ref="D35:O35"/>
    <mergeCell ref="P35:V35"/>
    <mergeCell ref="D52:G52"/>
    <mergeCell ref="H52:L52"/>
    <mergeCell ref="M52:AA52"/>
    <mergeCell ref="AH51:AP51"/>
    <mergeCell ref="AH50:AP50"/>
    <mergeCell ref="M38:AA38"/>
    <mergeCell ref="AB38:AG38"/>
    <mergeCell ref="AH38:AP38"/>
    <mergeCell ref="M41:AA41"/>
    <mergeCell ref="D49:G49"/>
    <mergeCell ref="H49:L49"/>
    <mergeCell ref="M49:AA49"/>
    <mergeCell ref="AB49:AG49"/>
    <mergeCell ref="AH49:AP49"/>
    <mergeCell ref="AB52:AG52"/>
    <mergeCell ref="AH52:AP52"/>
    <mergeCell ref="AB41:AG41"/>
    <mergeCell ref="AH32:AP32"/>
    <mergeCell ref="AH31:AP31"/>
    <mergeCell ref="W35:AG35"/>
    <mergeCell ref="P33:V33"/>
    <mergeCell ref="W33:AB33"/>
    <mergeCell ref="AC33:AG33"/>
    <mergeCell ref="D32:I32"/>
    <mergeCell ref="J32:O32"/>
    <mergeCell ref="P32:V32"/>
    <mergeCell ref="W32:AB32"/>
    <mergeCell ref="AC32:AG32"/>
    <mergeCell ref="J33:O33"/>
    <mergeCell ref="D31:I31"/>
    <mergeCell ref="AH29:AP29"/>
    <mergeCell ref="AH28:AP28"/>
    <mergeCell ref="H44:L44"/>
    <mergeCell ref="D44:G44"/>
    <mergeCell ref="AB42:AG42"/>
    <mergeCell ref="M42:AA42"/>
    <mergeCell ref="H42:L42"/>
    <mergeCell ref="D42:G42"/>
    <mergeCell ref="AH43:AP43"/>
    <mergeCell ref="AH42:AP42"/>
    <mergeCell ref="AB43:AG43"/>
    <mergeCell ref="M43:AA43"/>
    <mergeCell ref="H43:L43"/>
    <mergeCell ref="D43:G43"/>
    <mergeCell ref="AH41:AP41"/>
    <mergeCell ref="P31:V31"/>
    <mergeCell ref="D41:G41"/>
    <mergeCell ref="H41:L41"/>
    <mergeCell ref="D40:G40"/>
    <mergeCell ref="H40:L40"/>
    <mergeCell ref="M40:AA40"/>
    <mergeCell ref="AB40:AG40"/>
    <mergeCell ref="AH40:AP40"/>
    <mergeCell ref="H38:L38"/>
    <mergeCell ref="AO24:AP24"/>
    <mergeCell ref="AH22:AP22"/>
    <mergeCell ref="AH14:AP14"/>
    <mergeCell ref="AH13:AP13"/>
    <mergeCell ref="AH8:AP8"/>
    <mergeCell ref="AH7:AP7"/>
    <mergeCell ref="D25:AP25"/>
    <mergeCell ref="AH26:AP27"/>
    <mergeCell ref="D28:I28"/>
    <mergeCell ref="J28:O28"/>
    <mergeCell ref="P28:V28"/>
    <mergeCell ref="W28:AB28"/>
    <mergeCell ref="AC28:AG28"/>
    <mergeCell ref="D7:AA7"/>
    <mergeCell ref="AB7:AG7"/>
    <mergeCell ref="D8:J12"/>
    <mergeCell ref="K8:AA12"/>
    <mergeCell ref="AB8:AG8"/>
    <mergeCell ref="D19:J21"/>
    <mergeCell ref="K19:AA21"/>
    <mergeCell ref="D17:J18"/>
    <mergeCell ref="K17:AA18"/>
    <mergeCell ref="K15:AA15"/>
    <mergeCell ref="AB9:AG9"/>
    <mergeCell ref="H39:L39"/>
    <mergeCell ref="D37:AP37"/>
    <mergeCell ref="F103:AO103"/>
    <mergeCell ref="AE94:AO94"/>
    <mergeCell ref="D83:AG83"/>
    <mergeCell ref="D84:AG84"/>
    <mergeCell ref="D85:AG85"/>
    <mergeCell ref="D99:AO99"/>
    <mergeCell ref="E94:O94"/>
    <mergeCell ref="E95:O95"/>
    <mergeCell ref="AE95:AO95"/>
    <mergeCell ref="D87:J87"/>
    <mergeCell ref="K87:AP87"/>
    <mergeCell ref="AH85:AP85"/>
    <mergeCell ref="AH84:AP84"/>
    <mergeCell ref="AH83:AP83"/>
    <mergeCell ref="E93:O93"/>
    <mergeCell ref="D88:AP88"/>
    <mergeCell ref="D86:AP86"/>
    <mergeCell ref="D82:AG82"/>
    <mergeCell ref="AH47:AP47"/>
    <mergeCell ref="D55:AP55"/>
    <mergeCell ref="AH57:AP57"/>
    <mergeCell ref="AH58:AP58"/>
    <mergeCell ref="AH80:AP81"/>
    <mergeCell ref="AH79:AP79"/>
    <mergeCell ref="AH75:AP75"/>
    <mergeCell ref="AH74:AP74"/>
    <mergeCell ref="AH71:AP71"/>
    <mergeCell ref="Z79:AG79"/>
    <mergeCell ref="Z81:AG81"/>
    <mergeCell ref="Z80:AG80"/>
    <mergeCell ref="Z71:AG71"/>
    <mergeCell ref="Z72:AG72"/>
    <mergeCell ref="Z73:AG73"/>
    <mergeCell ref="AH72:AP73"/>
    <mergeCell ref="D76:AG76"/>
    <mergeCell ref="AH76:AP76"/>
    <mergeCell ref="AH82:AP82"/>
    <mergeCell ref="AH78:AP78"/>
    <mergeCell ref="H50:L50"/>
    <mergeCell ref="AB51:AG51"/>
    <mergeCell ref="M50:AA50"/>
    <mergeCell ref="AB50:AG50"/>
    <mergeCell ref="D45:AA45"/>
    <mergeCell ref="AB45:AG45"/>
    <mergeCell ref="D50:G50"/>
    <mergeCell ref="D47:G47"/>
    <mergeCell ref="H47:L47"/>
    <mergeCell ref="D51:G51"/>
    <mergeCell ref="H51:L51"/>
    <mergeCell ref="M51:AA51"/>
    <mergeCell ref="H48:L48"/>
    <mergeCell ref="M48:AA48"/>
    <mergeCell ref="AB48:AG48"/>
    <mergeCell ref="D74:AG74"/>
    <mergeCell ref="AH53:AP53"/>
    <mergeCell ref="Z67:AG67"/>
    <mergeCell ref="Z68:AG68"/>
    <mergeCell ref="Z65:AG65"/>
    <mergeCell ref="Z66:AG66"/>
    <mergeCell ref="AH67:AP67"/>
    <mergeCell ref="AH54:AP54"/>
    <mergeCell ref="D53:AA53"/>
    <mergeCell ref="D69:Y69"/>
    <mergeCell ref="D68:O68"/>
    <mergeCell ref="D67:O67"/>
    <mergeCell ref="D66:O66"/>
    <mergeCell ref="D65:O65"/>
    <mergeCell ref="AB53:AG53"/>
    <mergeCell ref="D54:AA54"/>
    <mergeCell ref="D64:AP64"/>
    <mergeCell ref="D56:G56"/>
    <mergeCell ref="H56:L56"/>
    <mergeCell ref="M56:AA56"/>
    <mergeCell ref="AB56:AG56"/>
    <mergeCell ref="D57:G57"/>
    <mergeCell ref="H57:L57"/>
    <mergeCell ref="AH59:AP59"/>
    <mergeCell ref="D61:G61"/>
    <mergeCell ref="H61:L61"/>
    <mergeCell ref="M61:AA61"/>
    <mergeCell ref="AH62:AP62"/>
    <mergeCell ref="D63:AA63"/>
    <mergeCell ref="AB63:AG63"/>
    <mergeCell ref="AH63:AP63"/>
    <mergeCell ref="AH56:AP56"/>
    <mergeCell ref="M39:AA39"/>
    <mergeCell ref="AB39:AG39"/>
    <mergeCell ref="D22:AG22"/>
    <mergeCell ref="AB14:AG14"/>
    <mergeCell ref="AB13:AG13"/>
    <mergeCell ref="D13:J13"/>
    <mergeCell ref="K13:AA13"/>
    <mergeCell ref="K14:AA14"/>
    <mergeCell ref="D14:J14"/>
    <mergeCell ref="D26:V26"/>
    <mergeCell ref="W26:AG26"/>
    <mergeCell ref="D27:I27"/>
    <mergeCell ref="J27:O27"/>
    <mergeCell ref="P27:V27"/>
    <mergeCell ref="W27:AB27"/>
    <mergeCell ref="AC27:AG27"/>
    <mergeCell ref="D29:I29"/>
    <mergeCell ref="J29:O29"/>
    <mergeCell ref="P29:V29"/>
    <mergeCell ref="W29:AB29"/>
    <mergeCell ref="AC29:AG29"/>
    <mergeCell ref="AH45:AP45"/>
    <mergeCell ref="AB54:AG54"/>
    <mergeCell ref="D48:G48"/>
    <mergeCell ref="D30:I30"/>
    <mergeCell ref="J30:O30"/>
    <mergeCell ref="P30:V30"/>
    <mergeCell ref="W30:AB30"/>
    <mergeCell ref="W34:AB34"/>
    <mergeCell ref="W31:AB31"/>
    <mergeCell ref="AC31:AG31"/>
    <mergeCell ref="J31:O31"/>
    <mergeCell ref="AC30:AG30"/>
    <mergeCell ref="D33:I33"/>
    <mergeCell ref="AC34:AG34"/>
    <mergeCell ref="D38:G38"/>
    <mergeCell ref="D46:AP46"/>
    <mergeCell ref="AH48:AP48"/>
    <mergeCell ref="AH44:AP44"/>
    <mergeCell ref="AB44:AG44"/>
    <mergeCell ref="M44:AA44"/>
    <mergeCell ref="AH30:AP30"/>
    <mergeCell ref="AH39:AP39"/>
    <mergeCell ref="M47:AA47"/>
    <mergeCell ref="AB47:AG47"/>
    <mergeCell ref="P34:V34"/>
    <mergeCell ref="D39:G39"/>
    <mergeCell ref="M97:R97"/>
    <mergeCell ref="J97:L97"/>
    <mergeCell ref="D97:I97"/>
    <mergeCell ref="D98:Y98"/>
    <mergeCell ref="AB15:AP15"/>
    <mergeCell ref="AB17:AP18"/>
    <mergeCell ref="AB19:AP21"/>
    <mergeCell ref="AH9:AP9"/>
    <mergeCell ref="AB12:AG12"/>
    <mergeCell ref="AH12:AP12"/>
    <mergeCell ref="D24:R24"/>
    <mergeCell ref="D34:I34"/>
    <mergeCell ref="J34:O34"/>
    <mergeCell ref="D78:AG78"/>
    <mergeCell ref="D81:Y81"/>
    <mergeCell ref="D80:Y80"/>
    <mergeCell ref="D79:Y79"/>
    <mergeCell ref="D75:AG75"/>
    <mergeCell ref="D71:Y71"/>
    <mergeCell ref="D36:AG36"/>
    <mergeCell ref="S24:AE24"/>
    <mergeCell ref="AF24:AN24"/>
    <mergeCell ref="D73:Y73"/>
    <mergeCell ref="D72:Y72"/>
  </mergeCells>
  <printOptions horizontalCentered="1"/>
  <pageMargins left="0.15748031496062992" right="0.15748031496062992" top="0.88933070866141739" bottom="0.19685039370078741" header="0.31496062992125984" footer="0.11811023622047245"/>
  <pageSetup paperSize="9" scale="42" fitToHeight="0" orientation="portrait" r:id="rId1"/>
  <headerFooter alignWithMargins="0">
    <oddFooter>&amp;L&amp;"Work Sans,Normal"&amp;9&amp;G &amp;C&amp;P de &amp;N&amp;RIdioma del documuento: español</oddFoot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DE932C-8063-4107-8E46-50A207A607CF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GCI-FO-06</vt:lpstr>
      <vt:lpstr>Hoja1</vt:lpstr>
      <vt:lpstr>'GCI-FO-06'!Área_de_impresión</vt:lpstr>
      <vt:lpstr>'GCI-FO-06'!Títulos_a_imprimir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Nubia Yalile Lopez Salamanca</dc:creator>
  <cp:lastModifiedBy>Calidad ETITC</cp:lastModifiedBy>
  <cp:lastPrinted>2026-07-28T21:55:08Z</cp:lastPrinted>
  <dcterms:created xsi:type="dcterms:W3CDTF">2013-09-05T21:55:14Z</dcterms:created>
  <dcterms:modified xsi:type="dcterms:W3CDTF">2026-10-02T16:12:19Z</dcterms:modified>
</cp:coreProperties>
</file>