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autoCompressPictures="0" defaultThemeVersion="124226"/>
  <mc:AlternateContent xmlns:mc="http://schemas.openxmlformats.org/markup-compatibility/2006">
    <mc:Choice Requires="x15">
      <x15ac:absPath xmlns:x15ac="http://schemas.microsoft.com/office/spreadsheetml/2010/11/ac" url="C:\Users\mylife\Desktop\ETITC\Vigencia 2021\PAAC21\Botón participa\Botón participa\"/>
    </mc:Choice>
  </mc:AlternateContent>
  <xr:revisionPtr revIDLastSave="0" documentId="13_ncr:1_{AC7B476E-1C62-49F8-9BE8-7C9F62E6E6E3}" xr6:coauthVersionLast="45" xr6:coauthVersionMax="46" xr10:uidLastSave="{00000000-0000-0000-0000-000000000000}"/>
  <bookViews>
    <workbookView xWindow="-108" yWindow="-108" windowWidth="16608" windowHeight="8856" tabRatio="670"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8" l="1"/>
  <c r="F82" i="8" l="1"/>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19" i="8"/>
  <c r="F18" i="8"/>
  <c r="F17" i="8"/>
  <c r="F16" i="8"/>
  <c r="F15"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<sst xmlns="http://schemas.openxmlformats.org/spreadsheetml/2006/main" count="577" uniqueCount="310">
  <si>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</si>
  <si>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</si>
  <si>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</si>
  <si>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</si>
  <si>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</si>
  <si>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</si>
  <si>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</si>
  <si>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</si>
  <si>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</si>
  <si>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</si>
  <si>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</si>
  <si>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</si>
  <si>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</si>
  <si>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</si>
  <si>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</si>
  <si>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</si>
  <si>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</si>
  <si>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</si>
  <si>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</si>
  <si>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</si>
  <si>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</si>
  <si>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</si>
  <si>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</si>
  <si>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</si>
  <si>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</si>
  <si>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</si>
  <si>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</si>
  <si>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</si>
  <si>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</si>
  <si>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</si>
  <si>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</si>
  <si>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</si>
  <si>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</si>
  <si>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</si>
  <si>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</si>
  <si>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</si>
  <si>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</si>
  <si>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</si>
  <si>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</si>
  <si>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</si>
  <si>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</si>
  <si>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</si>
  <si>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</si>
  <si>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</si>
  <si>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</si>
  <si>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</si>
  <si>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</si>
  <si>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</si>
  <si>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</si>
  <si>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</si>
  <si>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</si>
  <si>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</si>
  <si>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</si>
  <si>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</si>
  <si>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</si>
  <si>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</si>
  <si>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</si>
  <si>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</si>
  <si>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</si>
  <si>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</si>
  <si>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</si>
  <si>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</si>
  <si>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</si>
  <si>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</si>
  <si>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</si>
  <si>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</si>
  <si>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</si>
  <si>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</si>
  <si>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</si>
  <si>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</si>
  <si>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</si>
  <si>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</si>
  <si>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</si>
  <si>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</si>
  <si>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</si>
  <si>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</si>
  <si>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</si>
  <si>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</si>
  <si>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</si>
  <si>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</si>
  <si>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</si>
  <si>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</si>
  <si>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</si>
  <si>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</si>
  <si>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</si>
  <si>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</si>
  <si>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</si>
  <si>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</si>
  <si>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</si>
  <si>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</si>
  <si>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</si>
  <si>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</si>
  <si>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</si>
  <si>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</si>
  <si>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</si>
  <si>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</si>
  <si>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</si>
  <si>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</si>
  <si>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</si>
  <si>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</si>
  <si>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</si>
  <si>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</si>
  <si>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</si>
  <si>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</si>
  <si>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</si>
  <si>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</si>
  <si>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</si>
  <si>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</si>
  <si>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</si>
  <si>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</si>
  <si>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</si>
  <si>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</si>
  <si>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</si>
  <si>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</si>
  <si>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</si>
  <si>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</si>
  <si>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</si>
  <si>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</si>
  <si>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</si>
  <si>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</si>
  <si>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</si>
  <si>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</si>
  <si>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</si>
  <si>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</si>
  <si>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</si>
  <si>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</si>
  <si>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</si>
  <si>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</si>
  <si>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</si>
  <si>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</si>
  <si>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</si>
  <si>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</si>
  <si>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</si>
  <si>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</si>
  <si>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</si>
  <si>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</si>
  <si>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</si>
  <si>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</si>
  <si>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</si>
  <si>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</si>
  <si>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</si>
  <si>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</si>
  <si>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</si>
  <si>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</si>
  <si>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</si>
  <si>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</si>
  <si>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</si>
  <si>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</si>
  <si>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</si>
  <si>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</si>
  <si>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</si>
  <si>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</si>
  <si>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</si>
  <si>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</si>
  <si>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</si>
  <si>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</si>
  <si>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</si>
  <si>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</si>
  <si>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</si>
  <si>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</si>
  <si>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</si>
  <si>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</si>
  <si>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</si>
  <si>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</si>
  <si>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</si>
  <si>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</si>
  <si>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</si>
  <si>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</si>
  <si>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</si>
  <si>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</si>
  <si>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</si>
  <si>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</si>
  <si>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</si>
  <si>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</si>
  <si>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</si>
  <si>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</si>
  <si>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</si>
  <si>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</si>
  <si>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</si>
  <si>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</si>
  <si>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</si>
  <si>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</si>
  <si>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</si>
  <si>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</si>
  <si>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</si>
  <si>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</si>
  <si>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</si>
  <si>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</si>
  <si>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</si>
  <si>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</si>
  <si>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</si>
  <si>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</si>
  <si>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</si>
  <si>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</si>
  <si>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</si>
  <si>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</si>
  <si>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</si>
  <si>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</si>
  <si>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</si>
  <si>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</si>
  <si>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</si>
  <si>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</si>
  <si>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</si>
  <si>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</si>
  <si>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</si>
  <si>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</si>
  <si>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</si>
  <si>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</si>
  <si>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</si>
  <si>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</si>
  <si>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</si>
  <si>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</si>
  <si>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</si>
  <si>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</si>
  <si>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</si>
  <si>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</si>
  <si>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</si>
  <si>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</si>
  <si>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</si>
  <si>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</si>
  <si>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</si>
  <si>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</si>
  <si>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</si>
  <si>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</si>
  <si>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</si>
  <si>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</si>
  <si>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</si>
  <si>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</si>
  <si>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</si>
  <si>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</si>
  <si>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</si>
  <si>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</si>
  <si>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</si>
  <si>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</si>
  <si>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</si>
  <si>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</si>
  <si>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</si>
  <si>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</si>
  <si>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</si>
  <si>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</si>
  <si>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</si>
  <si>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</si>
  <si>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</si>
  <si>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</si>
  <si>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</si>
  <si>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</si>
  <si>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</si>
  <si>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</si>
  <si>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</si>
  <si>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</si>
  <si>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</si>
  <si>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</si>
  <si>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</si>
  <si>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</si>
  <si>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</si>
  <si>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</si>
  <si>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</si>
  <si>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</si>
  <si>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</si>
  <si>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</si>
  <si>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</si>
  <si>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</si>
  <si>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</si>
  <si>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</si>
  <si>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</si>
  <si>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</si>
  <si>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</si>
  <si>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</si>
  <si>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</si>
  <si>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</si>
  <si>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</si>
  <si>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</si>
  <si>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</si>
  <si>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</si>
  <si>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</si>
  <si>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</si>
  <si>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 xml:space="preserve">Escuela Tecnológica Instituto Técnico Central </t>
  </si>
  <si>
    <t>x</t>
  </si>
  <si>
    <t>Oficina Asesora de Planeación</t>
  </si>
  <si>
    <t>Documentar las debilidades y fortalezas de la entidad para promover la participación mediante el Plan de apalancamiento de políticas MIPG.</t>
  </si>
  <si>
    <t xml:space="preserve">Documentos realizados/ Documentos planeados </t>
  </si>
  <si>
    <t xml:space="preserve">Identidicar las condiciones del entorno con relación a los espacios para rendición de cuentas, mediante la caracterización de usuario, para generar un ejercicicio idoneo. </t>
  </si>
  <si>
    <t xml:space="preserve">Oficina Asesora de Planeación y proceso de Gestión documental </t>
  </si>
  <si>
    <t>Oficina Asesora e Planeación</t>
  </si>
  <si>
    <t xml:space="preserve">Personal capacitado con relación a la jornada de rendición de cuentas </t>
  </si>
  <si>
    <t>Capacitaciones realizadas/ Capacitaciones programadas</t>
  </si>
  <si>
    <t xml:space="preserve">Mostrar la articular de la garantía de derechos con la gestión institucional mendiante el informe de gestión de la vigencia </t>
  </si>
  <si>
    <t xml:space="preserve">Documento elaborado </t>
  </si>
  <si>
    <t xml:space="preserve">Identificación de los espacios exitosos de rendición de cuentas, así como las actividades realziadas y compromisos adquiridos; a través del informe de rendición de cuentas </t>
  </si>
  <si>
    <t>Docmento realizado/ Documento programado</t>
  </si>
  <si>
    <t>Oficina Asesora e Planeación y Oficina de Comunicaciones</t>
  </si>
  <si>
    <t xml:space="preserve">Realización de la estrategia de rendición de cuentas </t>
  </si>
  <si>
    <t xml:space="preserve">Actividades realizadas/ Actividades programadas </t>
  </si>
  <si>
    <t xml:space="preserve">Elaborar el cronograma de espacios de rendición de cuentas </t>
  </si>
  <si>
    <t>N/A</t>
  </si>
  <si>
    <t xml:space="preserve">Actualización de los medios de comunicación de la ETITC, para optimizar la participación de los grupos de valor en los espacios de dialogo  </t>
  </si>
  <si>
    <t xml:space="preserve">Identificar y optimizar los canales de comunicación de la ETITC </t>
  </si>
  <si>
    <t xml:space="preserve">Oficina Asesora de planeación y Oficina de Comunicacines </t>
  </si>
  <si>
    <t xml:space="preserve">Una vez realizada la estrategia de rendición de cuentas se socializará la estrategia de rendición de cuentas </t>
  </si>
  <si>
    <t>X</t>
  </si>
  <si>
    <t xml:space="preserve">Información clara y concisa acerca de las actividades que se realizarán en el marco de los espacios de rendición de cuentas </t>
  </si>
  <si>
    <t>Analizar las evaluaciones, recomendaciones u objeciones recibidas en el espacio de diálogo para la rendición de cuentas.</t>
  </si>
  <si>
    <t xml:space="preserve">Oficina Asesora de Planeación </t>
  </si>
  <si>
    <t xml:space="preserve">Recopilar la información con relación a las opiniones y objeciones resultantes de los ejercicios de rendición de cuentas mediante el informe de rendición de cuentas de la vigencia. </t>
  </si>
  <si>
    <t xml:space="preserve">Diligenciar el formato de seguimiento a los espacios propios de los ejercicios de rendición de cuentas, para mejorar la gestión y el cumplimiento de los compromisos adquiridos. </t>
  </si>
  <si>
    <t xml:space="preserve">Mostrar el análisis realizado a las actividades realizadas en los espacios de dialogo y rendición de cuentas, actores, compromisos, metas, objetivos.   </t>
  </si>
  <si>
    <t xml:space="preserve">Mostrar mediante el informe de rendición de cuentas de la vigencia las opiniones de los grupos de valor e interesados participantes en los espacios de dialogo </t>
  </si>
  <si>
    <t xml:space="preserve">Dar respuesta oportuna a las inquietudes de los grupos de valor e interesados participantes en los espacios de rendición de cuentas conforme a la normatividad vigente </t>
  </si>
  <si>
    <t>Analizar las opiniones  de los grupos participantes, para determinar acciones que permitan modificar el actuar institucional, para mejorar los servicios prestados</t>
  </si>
  <si>
    <t xml:space="preserve">Como resultado de los ejercicios de rendición de cuentas, mostrar las lecciones aprendidas e integrarlas a las próximas estrategias desarrolladas para espacios de dialogo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</si>
</sst>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4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right style="thin">
        <color auto="1"/>
      </right>
      <top style="dotted">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right style="thin">
        <color rgb="FF002060"/>
      </right>
      <top/>
      <bottom/>
      <diagonal/>
    </border>
    <border>
      <left style="dotted">
        <color rgb="FF002060"/>
      </left>
      <right/>
      <top/>
      <bottom/>
      <diagonal/>
    </border>
    <border>
      <left style="hair">
        <color theme="4" tint="-0.499984740745262"/>
      </left>
      <right/>
      <top style="double">
        <color rgb="FF002060"/>
      </top>
      <bottom style="hair">
        <color theme="4" tint="-0.499984740745262"/>
      </bottom>
      <diagonal/>
    </border>
    <border>
      <left style="hair">
        <color theme="4" tint="-0.499984740745262"/>
      </left>
      <right/>
      <top style="hair">
        <color theme="4" tint="-0.499984740745262"/>
      </top>
      <bottom style="hair">
        <color theme="4" tint="-0.499984740745262"/>
      </bottom>
      <diagonal/>
    </border>
    <border>
      <left style="hair">
        <color theme="4" tint="-0.499984740745262"/>
      </left>
      <right/>
      <top style="hair">
        <color theme="4" tint="-0.499984740745262"/>
      </top>
      <bottom style="thin">
        <color theme="4" tint="-0.499984740745262"/>
      </bottom>
      <diagonal/>
    </border>
    <border>
      <left style="hair">
        <color theme="4" tint="-0.499984740745262"/>
      </left>
      <right/>
      <top/>
      <bottom style="hair">
        <color theme="4" tint="-0.499984740745262"/>
      </bottom>
      <diagonal/>
    </border>
    <border>
      <left style="hair">
        <color theme="4" tint="-0.499984740745262"/>
      </left>
      <right/>
      <top style="hair">
        <color theme="4" tint="-0.499984740745262"/>
      </top>
      <bottom style="medium">
        <color theme="4" tint="-0.499984740745262"/>
      </bottom>
      <diagonal/>
    </border>
    <border>
      <left style="hair">
        <color theme="4" tint="-0.499984740745262"/>
      </left>
      <right/>
      <top style="medium">
        <color theme="4" tint="-0.499984740745262"/>
      </top>
      <bottom style="hair">
        <color theme="4" tint="-0.499984740745262"/>
      </bottom>
      <diagonal/>
    </border>
    <border>
      <left style="hair">
        <color theme="4" tint="-0.499984740745262"/>
      </left>
      <right/>
      <top style="thin">
        <color theme="4" tint="-0.499984740745262"/>
      </top>
      <bottom style="hair">
        <color theme="4" tint="-0.499984740745262"/>
      </bottom>
      <diagonal/>
    </border>
  </borders>
  <cellStyleXfs count="12">
    <xf numFmtId="0" fontId="0" fillId="0" borderId="0"/>
    <xf numFmtId="164"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8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3" fillId="0" borderId="23" xfId="0" applyFont="1" applyBorder="1" applyAlignment="1">
      <alignment vertical="center"/>
    </xf>
    <xf numFmtId="0" fontId="4" fillId="0" borderId="0" xfId="0" applyFont="1" applyAlignment="1">
      <alignment horizontal="center" vertical="top"/>
    </xf>
    <xf numFmtId="0" fontId="29" fillId="4" borderId="105" xfId="0" applyFont="1" applyFill="1" applyBorder="1" applyAlignment="1">
      <alignment horizontal="center" vertical="center" wrapText="1"/>
    </xf>
    <xf numFmtId="0" fontId="36" fillId="10" borderId="108" xfId="0" applyFont="1" applyFill="1" applyBorder="1" applyAlignment="1">
      <alignment vertical="top" wrapText="1"/>
    </xf>
    <xf numFmtId="0" fontId="39" fillId="0" borderId="109" xfId="0" applyFont="1" applyFill="1" applyBorder="1" applyAlignment="1">
      <alignment horizontal="left" vertical="top" wrapText="1"/>
    </xf>
    <xf numFmtId="0" fontId="39" fillId="0" borderId="110" xfId="0" applyFont="1" applyBorder="1" applyAlignment="1">
      <alignment vertical="top" wrapText="1"/>
    </xf>
    <xf numFmtId="0" fontId="39" fillId="0" borderId="111" xfId="0" applyFont="1" applyFill="1" applyBorder="1" applyAlignment="1">
      <alignment horizontal="left" vertical="top" wrapText="1"/>
    </xf>
    <xf numFmtId="0" fontId="39" fillId="0" borderId="112" xfId="0" applyFont="1" applyBorder="1" applyAlignment="1">
      <alignment vertical="top" wrapText="1"/>
    </xf>
    <xf numFmtId="0" fontId="39" fillId="0" borderId="111" xfId="0" applyFont="1" applyBorder="1" applyAlignment="1">
      <alignment vertical="top" wrapText="1"/>
    </xf>
    <xf numFmtId="0" fontId="40" fillId="10" borderId="112" xfId="0" applyFont="1" applyFill="1" applyBorder="1" applyAlignment="1">
      <alignment vertical="top" wrapText="1"/>
    </xf>
    <xf numFmtId="0" fontId="39" fillId="0" borderId="112" xfId="0" applyFont="1" applyFill="1" applyBorder="1" applyAlignment="1">
      <alignment horizontal="left" vertical="top" wrapText="1"/>
    </xf>
    <xf numFmtId="0" fontId="39" fillId="0" borderId="113" xfId="0" applyFont="1" applyBorder="1" applyAlignment="1">
      <alignment vertical="top" wrapText="1"/>
    </xf>
    <xf numFmtId="0" fontId="39" fillId="0" borderId="114" xfId="0" applyFont="1" applyBorder="1" applyAlignment="1">
      <alignment vertical="top" wrapText="1"/>
    </xf>
    <xf numFmtId="0" fontId="36" fillId="0" borderId="116" xfId="0" applyFont="1" applyBorder="1" applyAlignment="1">
      <alignment vertical="top" wrapText="1"/>
    </xf>
    <xf numFmtId="0" fontId="22" fillId="6" borderId="117" xfId="0" applyFont="1" applyFill="1" applyBorder="1" applyAlignment="1">
      <alignment horizontal="center" vertical="center"/>
    </xf>
    <xf numFmtId="0" fontId="39" fillId="0" borderId="118" xfId="0" applyFont="1" applyFill="1" applyBorder="1" applyAlignment="1">
      <alignment horizontal="left" vertical="top" wrapText="1"/>
    </xf>
    <xf numFmtId="0" fontId="39" fillId="0" borderId="119" xfId="0" applyFont="1" applyBorder="1" applyAlignment="1">
      <alignment vertical="top" wrapText="1"/>
    </xf>
    <xf numFmtId="0" fontId="36" fillId="10" borderId="120" xfId="0" applyFont="1" applyFill="1" applyBorder="1" applyAlignment="1">
      <alignment vertical="top" wrapText="1"/>
    </xf>
    <xf numFmtId="0" fontId="39" fillId="0" borderId="113" xfId="0" applyFont="1" applyFill="1" applyBorder="1" applyAlignment="1">
      <alignment horizontal="left" vertical="top" wrapText="1"/>
    </xf>
    <xf numFmtId="0" fontId="39" fillId="0" borderId="121" xfId="0" applyFont="1" applyFill="1" applyBorder="1" applyAlignment="1">
      <alignment horizontal="left" vertical="top" wrapText="1"/>
    </xf>
    <xf numFmtId="0" fontId="39" fillId="0" borderId="122" xfId="0" applyFont="1" applyBorder="1" applyAlignment="1">
      <alignment vertical="top" wrapText="1"/>
    </xf>
    <xf numFmtId="0" fontId="39" fillId="0" borderId="123" xfId="0" applyFont="1" applyFill="1" applyBorder="1" applyAlignment="1">
      <alignment horizontal="left" vertical="top" wrapText="1"/>
    </xf>
    <xf numFmtId="0" fontId="39" fillId="0" borderId="124" xfId="0" applyFont="1" applyBorder="1" applyAlignment="1">
      <alignment vertical="top" wrapText="1"/>
    </xf>
    <xf numFmtId="0" fontId="39" fillId="0" borderId="121" xfId="0" applyFont="1" applyBorder="1" applyAlignment="1">
      <alignment vertical="top" wrapText="1"/>
    </xf>
    <xf numFmtId="0" fontId="40" fillId="10" borderId="119" xfId="0" applyFont="1" applyFill="1" applyBorder="1" applyAlignment="1">
      <alignment vertical="top" wrapText="1"/>
    </xf>
    <xf numFmtId="0" fontId="39" fillId="0" borderId="119" xfId="0" applyFont="1" applyFill="1" applyBorder="1" applyAlignment="1">
      <alignment horizontal="left" vertical="top" wrapText="1"/>
    </xf>
    <xf numFmtId="0" fontId="40" fillId="10" borderId="122" xfId="0" applyFont="1" applyFill="1" applyBorder="1" applyAlignment="1">
      <alignment vertical="top" wrapText="1"/>
    </xf>
    <xf numFmtId="0" fontId="39" fillId="0" borderId="122" xfId="0" applyFont="1" applyFill="1" applyBorder="1" applyAlignment="1">
      <alignment horizontal="left" vertical="top" wrapText="1"/>
    </xf>
    <xf numFmtId="0" fontId="39" fillId="0" borderId="118" xfId="0" applyFont="1" applyBorder="1" applyAlignment="1">
      <alignment vertical="top" wrapText="1"/>
    </xf>
    <xf numFmtId="0" fontId="39" fillId="0" borderId="125" xfId="0" applyFont="1" applyBorder="1" applyAlignment="1">
      <alignment vertical="top" wrapText="1"/>
    </xf>
    <xf numFmtId="0" fontId="39" fillId="0" borderId="126" xfId="0" applyFont="1" applyBorder="1" applyAlignment="1">
      <alignment vertical="top" wrapText="1"/>
    </xf>
    <xf numFmtId="0" fontId="39" fillId="0" borderId="125"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32" xfId="0" applyFont="1" applyBorder="1" applyAlignment="1">
      <alignment horizontal="center" vertical="center"/>
    </xf>
    <xf numFmtId="165" fontId="11" fillId="0" borderId="134"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33"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35" xfId="0" applyFont="1" applyFill="1" applyBorder="1" applyAlignment="1">
      <alignment vertical="top" wrapText="1"/>
    </xf>
    <xf numFmtId="0" fontId="7" fillId="11" borderId="135" xfId="0" applyFont="1" applyFill="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21" xfId="0" applyFont="1" applyBorder="1" applyAlignment="1">
      <alignment vertical="center" wrapText="1"/>
    </xf>
    <xf numFmtId="0" fontId="3" fillId="0" borderId="26" xfId="0" applyFont="1" applyBorder="1" applyAlignment="1">
      <alignment vertical="center" wrapText="1"/>
    </xf>
    <xf numFmtId="0" fontId="0" fillId="15" borderId="62" xfId="0" applyFill="1" applyBorder="1" applyAlignment="1">
      <alignment horizontal="center" vertical="center" wrapText="1"/>
    </xf>
    <xf numFmtId="0" fontId="0" fillId="15" borderId="13" xfId="0" applyFill="1" applyBorder="1" applyAlignment="1">
      <alignment horizontal="center" vertical="center" wrapText="1"/>
    </xf>
    <xf numFmtId="0" fontId="2" fillId="15" borderId="0" xfId="0" applyFont="1" applyFill="1" applyBorder="1" applyAlignment="1">
      <alignment horizontal="center" vertical="center" wrapText="1"/>
    </xf>
    <xf numFmtId="0" fontId="34" fillId="15" borderId="45" xfId="0" applyFont="1" applyFill="1" applyBorder="1" applyAlignment="1">
      <alignment horizontal="center" vertical="center"/>
    </xf>
    <xf numFmtId="0" fontId="2" fillId="7" borderId="0" xfId="0" applyFont="1" applyFill="1" applyBorder="1" applyAlignment="1">
      <alignment horizontal="center" vertical="center" wrapText="1"/>
    </xf>
    <xf numFmtId="0" fontId="2" fillId="7" borderId="136" xfId="0" applyFont="1" applyFill="1" applyBorder="1" applyAlignment="1">
      <alignment horizontal="center" vertical="center" wrapText="1"/>
    </xf>
    <xf numFmtId="0" fontId="2" fillId="16" borderId="137" xfId="0" applyFont="1" applyFill="1" applyBorder="1" applyAlignment="1">
      <alignment horizontal="center" vertical="center" wrapText="1"/>
    </xf>
    <xf numFmtId="0" fontId="33" fillId="17" borderId="0" xfId="0" applyFont="1" applyFill="1" applyBorder="1" applyAlignment="1">
      <alignment horizontal="center" vertical="center" wrapText="1"/>
    </xf>
    <xf numFmtId="0" fontId="2" fillId="17" borderId="0" xfId="0" applyFont="1" applyFill="1" applyBorder="1" applyAlignment="1">
      <alignment horizontal="center" vertical="center" wrapText="1"/>
    </xf>
    <xf numFmtId="0" fontId="3" fillId="0" borderId="1" xfId="0" applyFont="1" applyBorder="1" applyAlignment="1">
      <alignment vertical="center" wrapText="1"/>
    </xf>
    <xf numFmtId="0" fontId="39" fillId="0" borderId="138" xfId="0" applyFont="1" applyBorder="1" applyAlignment="1">
      <alignmen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9" fillId="0" borderId="141" xfId="0" applyFont="1" applyBorder="1" applyAlignment="1">
      <alignment vertical="top" wrapText="1"/>
    </xf>
    <xf numFmtId="0" fontId="39" fillId="0" borderId="142" xfId="0" applyFont="1" applyBorder="1" applyAlignment="1">
      <alignment vertical="top" wrapText="1"/>
    </xf>
    <xf numFmtId="0" fontId="39" fillId="0" borderId="143" xfId="0" applyFont="1" applyBorder="1" applyAlignment="1">
      <alignment vertical="top" wrapText="1"/>
    </xf>
    <xf numFmtId="0" fontId="39" fillId="0" borderId="144" xfId="0" applyFont="1" applyBorder="1" applyAlignment="1">
      <alignment vertical="top" wrapText="1"/>
    </xf>
    <xf numFmtId="0" fontId="39" fillId="0" borderId="140" xfId="0" applyFont="1" applyFill="1" applyBorder="1" applyAlignment="1">
      <alignment horizontal="left" vertical="top" wrapText="1"/>
    </xf>
    <xf numFmtId="0" fontId="39" fillId="0" borderId="141" xfId="0" applyFont="1" applyFill="1" applyBorder="1" applyAlignment="1">
      <alignment horizontal="left" vertical="top" wrapText="1"/>
    </xf>
    <xf numFmtId="0" fontId="39" fillId="0" borderId="139" xfId="0" applyFont="1" applyFill="1" applyBorder="1" applyAlignment="1">
      <alignment horizontal="left" vertical="top" wrapText="1"/>
    </xf>
    <xf numFmtId="0" fontId="39" fillId="0" borderId="142" xfId="0" applyFont="1" applyFill="1" applyBorder="1" applyAlignment="1">
      <alignment horizontal="left" vertical="top" wrapText="1"/>
    </xf>
    <xf numFmtId="0" fontId="39" fillId="0" borderId="143" xfId="0" applyFont="1" applyFill="1" applyBorder="1" applyAlignment="1">
      <alignment horizontal="left" vertical="top"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27" xfId="0" applyFont="1" applyFill="1" applyBorder="1" applyAlignment="1">
      <alignment horizontal="center" vertical="center"/>
    </xf>
    <xf numFmtId="0" fontId="9" fillId="14" borderId="128" xfId="0" applyFont="1" applyFill="1" applyBorder="1" applyAlignment="1">
      <alignment horizontal="center" vertical="center"/>
    </xf>
    <xf numFmtId="0" fontId="9" fillId="14" borderId="129"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5" fontId="26" fillId="0" borderId="12" xfId="0" applyNumberFormat="1" applyFont="1" applyBorder="1" applyAlignment="1">
      <alignment horizontal="center" vertical="center" wrapText="1"/>
    </xf>
    <xf numFmtId="165" fontId="26" fillId="0" borderId="10" xfId="0" applyNumberFormat="1" applyFont="1" applyBorder="1" applyAlignment="1">
      <alignment horizontal="center" vertical="center" wrapText="1"/>
    </xf>
    <xf numFmtId="165" fontId="26" fillId="0" borderId="38" xfId="0" applyNumberFormat="1" applyFont="1" applyBorder="1" applyAlignment="1">
      <alignment horizontal="center" vertical="center" wrapText="1"/>
    </xf>
    <xf numFmtId="165" fontId="26" fillId="0" borderId="67" xfId="0" applyNumberFormat="1" applyFont="1" applyBorder="1" applyAlignment="1">
      <alignment horizontal="center" vertical="center" wrapText="1"/>
    </xf>
    <xf numFmtId="165" fontId="26" fillId="0" borderId="68" xfId="0" applyNumberFormat="1" applyFont="1" applyBorder="1" applyAlignment="1">
      <alignment horizontal="center" vertical="center" wrapText="1"/>
    </xf>
    <xf numFmtId="165"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5" fontId="18" fillId="0" borderId="14" xfId="0" applyNumberFormat="1" applyFont="1" applyBorder="1" applyAlignment="1">
      <alignment horizontal="center" vertical="center"/>
    </xf>
    <xf numFmtId="165" fontId="18" fillId="0" borderId="15" xfId="0" applyNumberFormat="1" applyFont="1" applyBorder="1" applyAlignment="1">
      <alignment horizontal="center" vertical="center"/>
    </xf>
    <xf numFmtId="165"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5" fontId="26" fillId="0" borderId="62" xfId="0" applyNumberFormat="1" applyFont="1" applyBorder="1" applyAlignment="1">
      <alignment horizontal="center" vertical="center" wrapText="1"/>
    </xf>
    <xf numFmtId="165" fontId="26" fillId="0" borderId="61" xfId="0" applyNumberFormat="1" applyFont="1" applyBorder="1" applyAlignment="1">
      <alignment horizontal="center" vertical="center" wrapText="1"/>
    </xf>
    <xf numFmtId="165" fontId="26" fillId="0" borderId="63" xfId="0" applyNumberFormat="1" applyFont="1" applyBorder="1" applyAlignment="1">
      <alignment horizontal="center" vertical="center" wrapText="1"/>
    </xf>
    <xf numFmtId="165" fontId="17" fillId="0" borderId="12" xfId="0" applyNumberFormat="1" applyFont="1" applyBorder="1" applyAlignment="1">
      <alignment horizontal="center" vertical="center"/>
    </xf>
    <xf numFmtId="165" fontId="17" fillId="0" borderId="10" xfId="0" applyNumberFormat="1" applyFont="1" applyBorder="1" applyAlignment="1">
      <alignment horizontal="center" vertical="center"/>
    </xf>
    <xf numFmtId="165" fontId="17" fillId="0" borderId="11" xfId="0" applyNumberFormat="1" applyFont="1" applyBorder="1" applyAlignment="1">
      <alignment horizontal="center" vertical="center"/>
    </xf>
    <xf numFmtId="165" fontId="26" fillId="0" borderId="47" xfId="0" applyNumberFormat="1" applyFont="1" applyBorder="1" applyAlignment="1">
      <alignment horizontal="center" vertical="center" wrapText="1"/>
    </xf>
    <xf numFmtId="165" fontId="26" fillId="0" borderId="45" xfId="0" applyNumberFormat="1" applyFont="1" applyBorder="1" applyAlignment="1">
      <alignment horizontal="center" vertical="center" wrapText="1"/>
    </xf>
    <xf numFmtId="165" fontId="26" fillId="0" borderId="46" xfId="0" applyNumberFormat="1"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13"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165" fontId="26" fillId="0" borderId="38" xfId="0" applyNumberFormat="1" applyFont="1" applyBorder="1" applyAlignment="1">
      <alignment horizontal="center" vertical="center"/>
    </xf>
    <xf numFmtId="165" fontId="26" fillId="0" borderId="13" xfId="0" applyNumberFormat="1" applyFont="1" applyBorder="1" applyAlignment="1">
      <alignment horizontal="center" vertical="center"/>
    </xf>
    <xf numFmtId="165"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5" fontId="17" fillId="0" borderId="12"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165"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5"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27" xfId="0" applyFont="1" applyFill="1" applyBorder="1" applyAlignment="1">
      <alignment horizontal="center" vertical="center"/>
    </xf>
    <xf numFmtId="0" fontId="44" fillId="14" borderId="128" xfId="0" applyFont="1" applyFill="1" applyBorder="1" applyAlignment="1">
      <alignment horizontal="center" vertical="center"/>
    </xf>
    <xf numFmtId="0" fontId="32" fillId="0" borderId="99" xfId="0" applyFont="1" applyBorder="1" applyAlignment="1">
      <alignment horizontal="center" vertical="center" wrapText="1"/>
    </xf>
    <xf numFmtId="0" fontId="0" fillId="0" borderId="84" xfId="0" applyBorder="1" applyAlignment="1">
      <alignment vertical="center"/>
    </xf>
    <xf numFmtId="0" fontId="32" fillId="0" borderId="101"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1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30" xfId="0" applyFont="1" applyFill="1" applyBorder="1" applyAlignment="1">
      <alignment horizontal="center" vertical="center" wrapText="1"/>
    </xf>
    <xf numFmtId="0" fontId="2" fillId="16" borderId="131"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3" xfId="0" applyFont="1" applyFill="1" applyBorder="1" applyAlignment="1">
      <alignment horizontal="center" vertical="center" wrapText="1"/>
    </xf>
    <xf numFmtId="0" fontId="34" fillId="15" borderId="104" xfId="0" applyFont="1" applyFill="1" applyBorder="1" applyAlignment="1">
      <alignment horizontal="center" vertical="center"/>
    </xf>
    <xf numFmtId="0" fontId="29" fillId="4" borderId="105" xfId="0" applyFont="1" applyFill="1" applyBorder="1" applyAlignment="1">
      <alignment horizontal="center" vertical="center" wrapText="1"/>
    </xf>
    <xf numFmtId="0" fontId="30" fillId="0" borderId="106"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07"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05" xfId="0" applyBorder="1" applyAlignment="1">
      <alignment vertical="center"/>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0" fillId="0" borderId="98" xfId="0" applyBorder="1" applyAlignment="1">
      <alignment vertical="center"/>
    </xf>
    <xf numFmtId="0" fontId="0" fillId="0" borderId="100" xfId="0" applyBorder="1" applyAlignment="1">
      <alignment vertical="center"/>
    </xf>
    <xf numFmtId="0" fontId="0" fillId="0" borderId="102" xfId="0" applyBorder="1" applyAlignment="1">
      <alignment vertical="center"/>
    </xf>
    <xf numFmtId="0" fontId="29" fillId="4" borderId="96"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91">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72.75</c:v>
                </c:pt>
                <c:pt idx="1">
                  <c:v>89.10526315789474</c:v>
                </c:pt>
                <c:pt idx="2">
                  <c:v>93.36363636363636</c:v>
                </c:pt>
                <c:pt idx="3">
                  <c:v>76.428571428571431</c:v>
                </c:pt>
                <c:pt idx="4">
                  <c:v>76.666666666666671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76.599999999999994</c:v>
                </c:pt>
                <c:pt idx="1">
                  <c:v>66.333333333333329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85.058823529411768</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88.75</c:v>
                </c:pt>
                <c:pt idx="1">
                  <c:v>89.36363636363636</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95</c:v>
                </c:pt>
                <c:pt idx="1">
                  <c:v>100</c:v>
                </c:pt>
                <c:pt idx="2">
                  <c:v>94.5</c:v>
                </c:pt>
                <c:pt idx="3">
                  <c:v>81.5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76.428571428571431</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76.666666666666671</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11</xdr:col>
      <xdr:colOff>25139</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10851</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15</xdr:row>
      <xdr:rowOff>261937</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84</xdr:row>
      <xdr:rowOff>139169</xdr:rowOff>
    </xdr:from>
    <xdr:to>
      <xdr:col>6</xdr:col>
      <xdr:colOff>297655</xdr:colOff>
      <xdr:row>89</xdr:row>
      <xdr:rowOff>47622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8</xdr:col>
      <xdr:colOff>719799</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twoCellAnchor editAs="oneCell">
    <xdr:from>
      <xdr:col>4</xdr:col>
      <xdr:colOff>0</xdr:colOff>
      <xdr:row>5</xdr:row>
      <xdr:rowOff>0</xdr:rowOff>
    </xdr:from>
    <xdr:to>
      <xdr:col>4</xdr:col>
      <xdr:colOff>4063718</xdr:colOff>
      <xdr:row>10</xdr:row>
      <xdr:rowOff>51663</xdr:rowOff>
    </xdr:to>
    <xdr:pic>
      <xdr:nvPicPr>
        <xdr:cNvPr id="5" name="Imagen 4">
          <a:extLst>
            <a:ext uri="{FF2B5EF4-FFF2-40B4-BE49-F238E27FC236}">
              <a16:creationId xmlns:a16="http://schemas.microsoft.com/office/drawing/2014/main" id="{AD447074-FFD5-4343-A5BD-9BA73C82D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60376" y="2339788"/>
          <a:ext cx="4063718"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abSelected="1" zoomScale="90" zoomScaleNormal="90" zoomScalePageLayoutView="90" workbookViewId="0">
      <selection activeCell="D8" sqref="D8:P8"/>
    </sheetView>
  </sheetViews>
  <sheetFormatPr baseColWidth="10" defaultColWidth="0" defaultRowHeight="14.4" zeroHeight="1" x14ac:dyDescent="0.3"/>
  <cols>
    <col min="1" max="1" width="1.109375" customWidth="1"/>
    <col min="2" max="2" width="0.88671875" customWidth="1"/>
    <col min="3" max="17" width="11.44140625" customWidth="1"/>
    <col min="18" max="18" width="1.33203125" customWidth="1"/>
    <col min="19" max="19" width="1.44140625" customWidth="1"/>
    <col min="20" max="16384" width="11.44140625" hidden="1"/>
  </cols>
  <sheetData>
    <row r="1" spans="2:18" ht="9" customHeight="1" thickBot="1" x14ac:dyDescent="0.35"/>
    <row r="2" spans="2:18" ht="93" customHeight="1" x14ac:dyDescent="0.3">
      <c r="B2" s="51"/>
      <c r="C2" s="52"/>
      <c r="D2" s="52"/>
      <c r="E2" s="52"/>
      <c r="F2" s="52"/>
      <c r="G2" s="52"/>
      <c r="H2" s="52"/>
      <c r="I2" s="52"/>
      <c r="J2" s="52"/>
      <c r="K2" s="52"/>
      <c r="L2" s="52"/>
      <c r="M2" s="52"/>
      <c r="N2" s="52"/>
      <c r="O2" s="52"/>
      <c r="P2" s="52"/>
      <c r="Q2" s="52"/>
      <c r="R2" s="53"/>
    </row>
    <row r="3" spans="2:18" ht="27.9" customHeight="1" x14ac:dyDescent="0.3">
      <c r="B3" s="54"/>
      <c r="C3" s="242" t="s">
        <v>34</v>
      </c>
      <c r="D3" s="242"/>
      <c r="E3" s="242"/>
      <c r="F3" s="242"/>
      <c r="G3" s="242"/>
      <c r="H3" s="242"/>
      <c r="I3" s="242"/>
      <c r="J3" s="242"/>
      <c r="K3" s="242"/>
      <c r="L3" s="242"/>
      <c r="M3" s="242"/>
      <c r="N3" s="242"/>
      <c r="O3" s="242"/>
      <c r="P3" s="242"/>
      <c r="Q3" s="242"/>
      <c r="R3" s="55"/>
    </row>
    <row r="4" spans="2:18" s="80" customFormat="1" ht="3.9" customHeight="1" x14ac:dyDescent="0.3">
      <c r="B4" s="81"/>
      <c r="C4" s="82"/>
      <c r="D4" s="82"/>
      <c r="E4" s="82"/>
      <c r="F4" s="82"/>
      <c r="G4" s="82"/>
      <c r="H4" s="82"/>
      <c r="I4" s="82"/>
      <c r="J4" s="82"/>
      <c r="K4" s="82"/>
      <c r="L4" s="82"/>
      <c r="M4" s="82"/>
      <c r="N4" s="82"/>
      <c r="O4" s="82"/>
      <c r="P4" s="82"/>
      <c r="Q4" s="82"/>
      <c r="R4" s="83"/>
    </row>
    <row r="5" spans="2:18" ht="27.9" customHeight="1" x14ac:dyDescent="0.3">
      <c r="B5" s="54"/>
      <c r="C5" s="242" t="s">
        <v>163</v>
      </c>
      <c r="D5" s="242"/>
      <c r="E5" s="242"/>
      <c r="F5" s="242"/>
      <c r="G5" s="242"/>
      <c r="H5" s="242"/>
      <c r="I5" s="242"/>
      <c r="J5" s="242"/>
      <c r="K5" s="242"/>
      <c r="L5" s="242"/>
      <c r="M5" s="242"/>
      <c r="N5" s="242"/>
      <c r="O5" s="242"/>
      <c r="P5" s="242"/>
      <c r="Q5" s="242"/>
      <c r="R5" s="55"/>
    </row>
    <row r="6" spans="2:18" x14ac:dyDescent="0.3">
      <c r="B6" s="54"/>
      <c r="C6" s="50"/>
      <c r="D6" s="50"/>
      <c r="E6" s="50"/>
      <c r="F6" s="50"/>
      <c r="G6" s="50"/>
      <c r="H6" s="50"/>
      <c r="I6" s="50"/>
      <c r="J6" s="50"/>
      <c r="K6" s="50"/>
      <c r="L6" s="50"/>
      <c r="M6" s="50"/>
      <c r="N6" s="50"/>
      <c r="O6" s="50"/>
      <c r="P6" s="50"/>
      <c r="Q6" s="50"/>
      <c r="R6" s="55"/>
    </row>
    <row r="7" spans="2:18" x14ac:dyDescent="0.3">
      <c r="B7" s="54"/>
      <c r="C7" s="50"/>
      <c r="D7" s="50"/>
      <c r="E7" s="50"/>
      <c r="F7" s="50"/>
      <c r="G7" s="50"/>
      <c r="H7" s="50"/>
      <c r="I7" s="50"/>
      <c r="J7" s="50"/>
      <c r="K7" s="50"/>
      <c r="L7" s="50"/>
      <c r="M7" s="50"/>
      <c r="N7" s="50"/>
      <c r="O7" s="50"/>
      <c r="P7" s="50"/>
      <c r="Q7" s="50"/>
      <c r="R7" s="55"/>
    </row>
    <row r="8" spans="2:18" ht="24.75" customHeight="1" x14ac:dyDescent="0.3">
      <c r="B8" s="54"/>
      <c r="D8" s="243" t="s">
        <v>7</v>
      </c>
      <c r="E8" s="243"/>
      <c r="F8" s="243"/>
      <c r="G8" s="243"/>
      <c r="H8" s="243"/>
      <c r="I8" s="243"/>
      <c r="J8" s="243"/>
      <c r="K8" s="243"/>
      <c r="L8" s="243"/>
      <c r="M8" s="243"/>
      <c r="N8" s="243"/>
      <c r="O8" s="243"/>
      <c r="P8" s="243"/>
      <c r="Q8" s="59"/>
      <c r="R8" s="55"/>
    </row>
    <row r="9" spans="2:18" ht="20.100000000000001" customHeight="1" x14ac:dyDescent="0.3">
      <c r="B9" s="54"/>
      <c r="C9" s="50"/>
      <c r="D9" s="50"/>
      <c r="E9" s="50"/>
      <c r="F9" s="50"/>
      <c r="G9" s="50"/>
      <c r="H9" s="50"/>
      <c r="I9" s="50"/>
      <c r="J9" s="50"/>
      <c r="K9" s="50"/>
      <c r="L9" s="50"/>
      <c r="M9" s="50"/>
      <c r="N9" s="50"/>
      <c r="O9" s="50"/>
      <c r="P9" s="50"/>
      <c r="Q9" s="50"/>
      <c r="R9" s="55"/>
    </row>
    <row r="10" spans="2:18" ht="20.100000000000001" customHeight="1" x14ac:dyDescent="0.3">
      <c r="B10" s="54"/>
      <c r="C10" s="50"/>
      <c r="D10" s="50"/>
      <c r="E10" s="50"/>
      <c r="F10" s="50"/>
      <c r="G10" s="50"/>
      <c r="H10" s="50"/>
      <c r="I10" s="50"/>
      <c r="J10" s="50"/>
      <c r="K10" s="50"/>
      <c r="L10" s="50"/>
      <c r="M10" s="50"/>
      <c r="N10" s="50"/>
      <c r="O10" s="50"/>
      <c r="P10" s="50"/>
      <c r="Q10" s="50"/>
      <c r="R10" s="55"/>
    </row>
    <row r="11" spans="2:18" ht="24.75" customHeight="1" x14ac:dyDescent="0.3">
      <c r="B11" s="54"/>
      <c r="D11" s="243" t="s">
        <v>75</v>
      </c>
      <c r="E11" s="243"/>
      <c r="F11" s="243"/>
      <c r="G11" s="243"/>
      <c r="H11" s="243"/>
      <c r="I11" s="243"/>
      <c r="J11" s="243"/>
      <c r="K11" s="243"/>
      <c r="L11" s="243"/>
      <c r="M11" s="243"/>
      <c r="N11" s="243"/>
      <c r="O11" s="243"/>
      <c r="P11" s="243"/>
      <c r="Q11" s="59"/>
      <c r="R11" s="55"/>
    </row>
    <row r="12" spans="2:18" ht="20.100000000000001" customHeight="1" x14ac:dyDescent="0.3">
      <c r="B12" s="54"/>
      <c r="C12" s="50"/>
      <c r="D12" s="50"/>
      <c r="E12" s="50"/>
      <c r="F12" s="50"/>
      <c r="G12" s="50"/>
      <c r="H12" s="50"/>
      <c r="I12" s="50"/>
      <c r="J12" s="50"/>
      <c r="K12" s="50"/>
      <c r="L12" s="50"/>
      <c r="M12" s="50"/>
      <c r="N12" s="50"/>
      <c r="O12" s="50"/>
      <c r="P12" s="50"/>
      <c r="Q12" s="50"/>
      <c r="R12" s="55"/>
    </row>
    <row r="13" spans="2:18" ht="20.100000000000001" customHeight="1" x14ac:dyDescent="0.3">
      <c r="B13" s="54"/>
      <c r="C13" s="50"/>
      <c r="D13" s="50"/>
      <c r="E13" s="50"/>
      <c r="F13" s="50"/>
      <c r="G13" s="50"/>
      <c r="H13" s="50"/>
      <c r="I13" s="50"/>
      <c r="J13" s="50"/>
      <c r="K13" s="50"/>
      <c r="L13" s="50"/>
      <c r="M13" s="50"/>
      <c r="N13" s="50"/>
      <c r="O13" s="50"/>
      <c r="P13" s="50"/>
      <c r="Q13" s="50"/>
      <c r="R13" s="55"/>
    </row>
    <row r="14" spans="2:18" ht="24.75" customHeight="1" x14ac:dyDescent="0.3">
      <c r="B14" s="54"/>
      <c r="D14" s="243" t="s">
        <v>228</v>
      </c>
      <c r="E14" s="243"/>
      <c r="F14" s="243"/>
      <c r="G14" s="243"/>
      <c r="H14" s="243"/>
      <c r="I14" s="243"/>
      <c r="J14" s="243"/>
      <c r="K14" s="243"/>
      <c r="L14" s="243"/>
      <c r="M14" s="243"/>
      <c r="N14" s="243"/>
      <c r="O14" s="243"/>
      <c r="P14" s="243"/>
      <c r="Q14" s="59"/>
      <c r="R14" s="55"/>
    </row>
    <row r="15" spans="2:18" ht="20.100000000000001" customHeight="1" x14ac:dyDescent="0.3">
      <c r="B15" s="54"/>
      <c r="C15" s="50"/>
      <c r="D15" s="50"/>
      <c r="E15" s="50"/>
      <c r="F15" s="50"/>
      <c r="G15" s="50"/>
      <c r="H15" s="50"/>
      <c r="I15" s="50"/>
      <c r="J15" s="50"/>
      <c r="K15" s="50"/>
      <c r="L15" s="50"/>
      <c r="M15" s="50"/>
      <c r="N15" s="50"/>
      <c r="O15" s="50"/>
      <c r="P15" s="50"/>
      <c r="Q15" s="50"/>
      <c r="R15" s="55"/>
    </row>
    <row r="16" spans="2:18" ht="18.75" customHeight="1" thickBot="1" x14ac:dyDescent="0.35">
      <c r="B16" s="56"/>
      <c r="C16" s="57"/>
      <c r="D16" s="57"/>
      <c r="E16" s="57"/>
      <c r="F16" s="57"/>
      <c r="G16" s="57"/>
      <c r="H16" s="57"/>
      <c r="I16" s="57"/>
      <c r="J16" s="57"/>
      <c r="K16" s="57"/>
      <c r="L16" s="57"/>
      <c r="M16" s="57"/>
      <c r="N16" s="57"/>
      <c r="O16" s="57"/>
      <c r="P16" s="57"/>
      <c r="Q16" s="57"/>
      <c r="R16" s="58"/>
    </row>
    <row r="17" x14ac:dyDescent="0.3"/>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zoomScale="85" zoomScaleNormal="85" workbookViewId="0">
      <selection activeCell="C75" sqref="C75:S76"/>
    </sheetView>
  </sheetViews>
  <sheetFormatPr baseColWidth="10" defaultColWidth="0" defaultRowHeight="14.25" customHeight="1" zeroHeight="1" x14ac:dyDescent="0.3"/>
  <cols>
    <col min="1" max="1" width="1.6640625" style="1" customWidth="1"/>
    <col min="2" max="2" width="1.33203125" style="1" customWidth="1"/>
    <col min="3" max="10" width="11.44140625" style="1" customWidth="1"/>
    <col min="11" max="11" width="11.44140625" style="3" customWidth="1"/>
    <col min="12" max="12" width="11.44140625" style="1" customWidth="1"/>
    <col min="13" max="13" width="11.44140625" style="4"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6" customHeight="1" thickBot="1" x14ac:dyDescent="0.35">
      <c r="C1" s="2"/>
      <c r="L1" s="1" t="s">
        <v>5</v>
      </c>
    </row>
    <row r="2" spans="2:25" ht="94.5" customHeight="1" x14ac:dyDescent="0.3">
      <c r="B2" s="15"/>
      <c r="C2" s="16"/>
      <c r="D2" s="9"/>
      <c r="E2" s="9"/>
      <c r="F2" s="9"/>
      <c r="G2" s="9"/>
      <c r="H2" s="9"/>
      <c r="I2" s="9"/>
      <c r="J2" s="9"/>
      <c r="K2" s="17"/>
      <c r="L2" s="9"/>
      <c r="M2" s="18"/>
      <c r="N2" s="9"/>
      <c r="O2" s="9"/>
      <c r="P2" s="9"/>
      <c r="Q2" s="9"/>
      <c r="R2" s="9"/>
      <c r="S2" s="9"/>
      <c r="T2" s="10"/>
    </row>
    <row r="3" spans="2:25" ht="27.6" x14ac:dyDescent="0.3">
      <c r="B3" s="19"/>
      <c r="C3" s="246" t="s">
        <v>162</v>
      </c>
      <c r="D3" s="247"/>
      <c r="E3" s="247"/>
      <c r="F3" s="247"/>
      <c r="G3" s="247"/>
      <c r="H3" s="247"/>
      <c r="I3" s="247"/>
      <c r="J3" s="247"/>
      <c r="K3" s="247"/>
      <c r="L3" s="247"/>
      <c r="M3" s="247"/>
      <c r="N3" s="247"/>
      <c r="O3" s="247"/>
      <c r="P3" s="247"/>
      <c r="Q3" s="247"/>
      <c r="R3" s="247"/>
      <c r="S3" s="248"/>
      <c r="T3" s="20"/>
      <c r="U3" s="5"/>
      <c r="V3" s="5"/>
      <c r="W3" s="5"/>
      <c r="X3" s="5"/>
      <c r="Y3" s="5"/>
    </row>
    <row r="4" spans="2:25" ht="7.5" customHeight="1" x14ac:dyDescent="0.3">
      <c r="B4" s="19"/>
      <c r="C4" s="14"/>
      <c r="D4" s="7"/>
      <c r="E4" s="7"/>
      <c r="F4" s="7"/>
      <c r="G4" s="7"/>
      <c r="H4" s="7"/>
      <c r="I4" s="7"/>
      <c r="J4" s="7"/>
      <c r="L4" s="7"/>
      <c r="M4" s="8"/>
      <c r="N4" s="7"/>
      <c r="O4" s="7"/>
      <c r="P4" s="7"/>
      <c r="Q4" s="7"/>
      <c r="R4" s="7"/>
      <c r="S4" s="7"/>
      <c r="T4" s="11"/>
    </row>
    <row r="5" spans="2:25" ht="23.25" customHeight="1" x14ac:dyDescent="0.3">
      <c r="B5" s="19"/>
      <c r="C5" s="249" t="s">
        <v>7</v>
      </c>
      <c r="D5" s="249"/>
      <c r="E5" s="249"/>
      <c r="F5" s="249"/>
      <c r="G5" s="249"/>
      <c r="H5" s="249"/>
      <c r="I5" s="249"/>
      <c r="J5" s="249"/>
      <c r="K5" s="249"/>
      <c r="L5" s="249"/>
      <c r="M5" s="249"/>
      <c r="N5" s="249"/>
      <c r="O5" s="249"/>
      <c r="P5" s="249"/>
      <c r="Q5" s="249"/>
      <c r="R5" s="249"/>
      <c r="S5" s="249"/>
      <c r="T5" s="11"/>
    </row>
    <row r="6" spans="2:25" ht="15" customHeight="1" x14ac:dyDescent="0.3">
      <c r="B6" s="19"/>
      <c r="C6" s="14"/>
      <c r="D6" s="7"/>
      <c r="E6" s="7"/>
      <c r="F6" s="7"/>
      <c r="G6" s="7"/>
      <c r="H6" s="7"/>
      <c r="I6" s="7"/>
      <c r="J6" s="7"/>
      <c r="L6" s="7"/>
      <c r="M6" s="8"/>
      <c r="N6" s="7"/>
      <c r="O6" s="7"/>
      <c r="P6" s="7"/>
      <c r="Q6" s="7"/>
      <c r="R6" s="7"/>
      <c r="S6" s="7"/>
      <c r="T6" s="11"/>
    </row>
    <row r="7" spans="2:25" ht="15" customHeight="1" x14ac:dyDescent="0.3">
      <c r="B7" s="19"/>
      <c r="C7" s="250" t="s">
        <v>120</v>
      </c>
      <c r="D7" s="250"/>
      <c r="E7" s="250"/>
      <c r="F7" s="250"/>
      <c r="G7" s="250"/>
      <c r="H7" s="250"/>
      <c r="I7" s="250"/>
      <c r="J7" s="250"/>
      <c r="K7" s="250"/>
      <c r="L7" s="250"/>
      <c r="M7" s="250"/>
      <c r="N7" s="250"/>
      <c r="O7" s="250"/>
      <c r="P7" s="250"/>
      <c r="Q7" s="250"/>
      <c r="R7" s="250"/>
      <c r="S7" s="250"/>
      <c r="T7" s="11"/>
    </row>
    <row r="8" spans="2:25" ht="15" customHeight="1" x14ac:dyDescent="0.3">
      <c r="B8" s="19"/>
      <c r="C8" s="250"/>
      <c r="D8" s="250"/>
      <c r="E8" s="250"/>
      <c r="F8" s="250"/>
      <c r="G8" s="250"/>
      <c r="H8" s="250"/>
      <c r="I8" s="250"/>
      <c r="J8" s="250"/>
      <c r="K8" s="250"/>
      <c r="L8" s="250"/>
      <c r="M8" s="250"/>
      <c r="N8" s="250"/>
      <c r="O8" s="250"/>
      <c r="P8" s="250"/>
      <c r="Q8" s="250"/>
      <c r="R8" s="250"/>
      <c r="S8" s="250"/>
      <c r="T8" s="11"/>
    </row>
    <row r="9" spans="2:25" ht="15" customHeight="1" x14ac:dyDescent="0.3">
      <c r="B9" s="19"/>
      <c r="C9" s="250"/>
      <c r="D9" s="250"/>
      <c r="E9" s="250"/>
      <c r="F9" s="250"/>
      <c r="G9" s="250"/>
      <c r="H9" s="250"/>
      <c r="I9" s="250"/>
      <c r="J9" s="250"/>
      <c r="K9" s="250"/>
      <c r="L9" s="250"/>
      <c r="M9" s="250"/>
      <c r="N9" s="250"/>
      <c r="O9" s="250"/>
      <c r="P9" s="250"/>
      <c r="Q9" s="250"/>
      <c r="R9" s="250"/>
      <c r="S9" s="250"/>
      <c r="T9" s="11"/>
    </row>
    <row r="10" spans="2:25" ht="15" customHeight="1" x14ac:dyDescent="0.3">
      <c r="B10" s="19"/>
      <c r="C10" s="250"/>
      <c r="D10" s="250"/>
      <c r="E10" s="250"/>
      <c r="F10" s="250"/>
      <c r="G10" s="250"/>
      <c r="H10" s="250"/>
      <c r="I10" s="250"/>
      <c r="J10" s="250"/>
      <c r="K10" s="250"/>
      <c r="L10" s="250"/>
      <c r="M10" s="250"/>
      <c r="N10" s="250"/>
      <c r="O10" s="250"/>
      <c r="P10" s="250"/>
      <c r="Q10" s="250"/>
      <c r="R10" s="250"/>
      <c r="S10" s="250"/>
      <c r="T10" s="11"/>
    </row>
    <row r="11" spans="2:25" ht="15" customHeight="1" x14ac:dyDescent="0.3">
      <c r="B11" s="19"/>
      <c r="C11" s="66"/>
      <c r="D11" s="7"/>
      <c r="E11" s="7"/>
      <c r="F11" s="7"/>
      <c r="G11" s="7"/>
      <c r="H11" s="7"/>
      <c r="I11" s="7"/>
      <c r="J11" s="7"/>
      <c r="L11" s="7"/>
      <c r="M11" s="8"/>
      <c r="N11" s="7"/>
      <c r="O11" s="7"/>
      <c r="P11" s="7"/>
      <c r="Q11" s="7"/>
      <c r="R11" s="7"/>
      <c r="S11" s="7"/>
      <c r="T11" s="11"/>
    </row>
    <row r="12" spans="2:25" ht="15" customHeight="1" x14ac:dyDescent="0.3">
      <c r="B12" s="19"/>
      <c r="C12" s="251" t="s">
        <v>66</v>
      </c>
      <c r="D12" s="252"/>
      <c r="E12" s="252"/>
      <c r="F12" s="252"/>
      <c r="G12" s="252"/>
      <c r="H12" s="252"/>
      <c r="I12" s="252"/>
      <c r="J12" s="252"/>
      <c r="K12" s="252"/>
      <c r="L12" s="252"/>
      <c r="M12" s="252"/>
      <c r="N12" s="252"/>
      <c r="O12" s="252"/>
      <c r="P12" s="252"/>
      <c r="Q12" s="252"/>
      <c r="R12" s="252"/>
      <c r="S12" s="252"/>
      <c r="T12" s="11"/>
    </row>
    <row r="13" spans="2:25" ht="15" customHeight="1" x14ac:dyDescent="0.3">
      <c r="B13" s="19"/>
      <c r="C13" s="252"/>
      <c r="D13" s="252"/>
      <c r="E13" s="252"/>
      <c r="F13" s="252"/>
      <c r="G13" s="252"/>
      <c r="H13" s="252"/>
      <c r="I13" s="252"/>
      <c r="J13" s="252"/>
      <c r="K13" s="252"/>
      <c r="L13" s="252"/>
      <c r="M13" s="252"/>
      <c r="N13" s="252"/>
      <c r="O13" s="252"/>
      <c r="P13" s="252"/>
      <c r="Q13" s="252"/>
      <c r="R13" s="252"/>
      <c r="S13" s="252"/>
      <c r="T13" s="11"/>
    </row>
    <row r="14" spans="2:25" ht="15" customHeight="1" x14ac:dyDescent="0.3">
      <c r="B14" s="19"/>
      <c r="C14" s="66"/>
      <c r="D14" s="7"/>
      <c r="E14" s="7"/>
      <c r="F14" s="7"/>
      <c r="G14" s="7"/>
      <c r="H14" s="7"/>
      <c r="I14" s="7"/>
      <c r="J14" s="7"/>
      <c r="L14" s="7"/>
      <c r="M14" s="8"/>
      <c r="N14" s="7"/>
      <c r="O14" s="7"/>
      <c r="P14" s="7"/>
      <c r="Q14" s="7"/>
      <c r="R14" s="7"/>
      <c r="S14" s="7"/>
      <c r="T14" s="11"/>
    </row>
    <row r="15" spans="2:25" ht="15" customHeight="1" x14ac:dyDescent="0.3">
      <c r="B15" s="19"/>
      <c r="C15" s="68" t="s">
        <v>67</v>
      </c>
      <c r="D15" s="7"/>
      <c r="E15" s="7"/>
      <c r="F15" s="7"/>
      <c r="G15" s="7"/>
      <c r="H15" s="7"/>
      <c r="I15" s="7"/>
      <c r="J15" s="7"/>
      <c r="L15" s="7"/>
      <c r="M15" s="8"/>
      <c r="N15" s="7"/>
      <c r="O15" s="7"/>
      <c r="P15" s="7"/>
      <c r="Q15" s="7"/>
      <c r="R15" s="7"/>
      <c r="S15" s="7"/>
      <c r="T15" s="11"/>
    </row>
    <row r="16" spans="2:25" ht="14.25" customHeight="1" x14ac:dyDescent="0.3">
      <c r="B16" s="19"/>
      <c r="C16" s="66"/>
      <c r="D16" s="7"/>
      <c r="E16" s="7"/>
      <c r="F16" s="7"/>
      <c r="G16" s="7"/>
      <c r="H16" s="7"/>
      <c r="I16" s="7"/>
      <c r="J16" s="7"/>
      <c r="L16" s="7"/>
      <c r="M16" s="8"/>
      <c r="N16" s="7"/>
      <c r="O16" s="7"/>
      <c r="P16" s="7"/>
      <c r="Q16" s="7"/>
      <c r="R16" s="7"/>
      <c r="S16" s="7"/>
      <c r="T16" s="11"/>
    </row>
    <row r="17" spans="2:20" ht="15" customHeight="1" x14ac:dyDescent="0.25">
      <c r="B17" s="19"/>
      <c r="C17" s="7" t="s">
        <v>28</v>
      </c>
      <c r="D17" s="75"/>
      <c r="E17" s="75"/>
      <c r="F17" s="75"/>
      <c r="G17" s="84"/>
      <c r="H17" s="84"/>
      <c r="I17" s="84"/>
      <c r="J17" s="84"/>
      <c r="K17" s="84"/>
      <c r="L17" s="84"/>
      <c r="M17" s="84"/>
      <c r="N17" s="84"/>
      <c r="O17" s="84"/>
      <c r="P17" s="84"/>
      <c r="Q17" s="84"/>
      <c r="R17" s="84"/>
      <c r="S17" s="84"/>
      <c r="T17" s="11"/>
    </row>
    <row r="18" spans="2:20" ht="15" customHeight="1" x14ac:dyDescent="0.25">
      <c r="B18" s="19"/>
      <c r="C18" s="75"/>
      <c r="D18" s="75"/>
      <c r="E18" s="75"/>
      <c r="F18" s="75"/>
      <c r="G18" s="84"/>
      <c r="H18" s="84"/>
      <c r="I18" s="84"/>
      <c r="J18" s="84"/>
      <c r="K18" s="84"/>
      <c r="L18" s="84"/>
      <c r="M18" s="84"/>
      <c r="N18" s="84"/>
      <c r="O18" s="84"/>
      <c r="P18" s="84"/>
      <c r="Q18" s="84"/>
      <c r="R18" s="84"/>
      <c r="S18" s="84"/>
      <c r="T18" s="11"/>
    </row>
    <row r="19" spans="2:20" ht="15" customHeight="1" x14ac:dyDescent="0.25">
      <c r="B19" s="19"/>
      <c r="C19" s="76" t="s">
        <v>14</v>
      </c>
      <c r="D19" s="66" t="s">
        <v>270</v>
      </c>
      <c r="E19" s="75"/>
      <c r="F19" s="75"/>
      <c r="G19" s="7"/>
      <c r="H19" s="7"/>
      <c r="I19" s="7"/>
      <c r="J19" s="7"/>
      <c r="L19" s="7"/>
      <c r="M19" s="8"/>
      <c r="N19" s="7"/>
      <c r="O19" s="7"/>
      <c r="P19" s="7"/>
      <c r="Q19" s="7"/>
      <c r="R19" s="7"/>
      <c r="S19" s="7"/>
      <c r="T19" s="11"/>
    </row>
    <row r="20" spans="2:20" ht="15" customHeight="1" x14ac:dyDescent="0.25">
      <c r="B20" s="19"/>
      <c r="C20" s="76" t="s">
        <v>14</v>
      </c>
      <c r="D20" s="7" t="s">
        <v>121</v>
      </c>
      <c r="E20" s="75"/>
      <c r="F20" s="75"/>
      <c r="G20" s="7"/>
      <c r="H20" s="7"/>
      <c r="I20" s="7"/>
      <c r="J20" s="7"/>
      <c r="L20" s="7"/>
      <c r="M20" s="8"/>
      <c r="N20" s="7"/>
      <c r="O20" s="7"/>
      <c r="P20" s="7"/>
      <c r="Q20" s="7"/>
      <c r="R20" s="7"/>
      <c r="S20" s="7"/>
      <c r="T20" s="11"/>
    </row>
    <row r="21" spans="2:20" ht="15" customHeight="1" x14ac:dyDescent="0.25">
      <c r="B21" s="19"/>
      <c r="C21" s="76" t="s">
        <v>14</v>
      </c>
      <c r="D21" s="7" t="s">
        <v>40</v>
      </c>
      <c r="E21" s="75"/>
      <c r="F21" s="75"/>
      <c r="G21" s="7"/>
      <c r="H21" s="7"/>
      <c r="I21" s="7"/>
      <c r="J21" s="7"/>
      <c r="L21" s="7"/>
      <c r="M21" s="8"/>
      <c r="N21" s="7"/>
      <c r="O21" s="7"/>
      <c r="P21" s="7"/>
      <c r="Q21" s="7"/>
      <c r="R21" s="7"/>
      <c r="S21" s="7"/>
      <c r="T21" s="11"/>
    </row>
    <row r="22" spans="2:20" ht="15" customHeight="1" x14ac:dyDescent="0.25">
      <c r="B22" s="19"/>
      <c r="C22" s="76" t="s">
        <v>14</v>
      </c>
      <c r="D22" s="7" t="s">
        <v>121</v>
      </c>
      <c r="E22" s="75"/>
      <c r="F22" s="75"/>
      <c r="G22" s="7"/>
      <c r="H22" s="7"/>
      <c r="I22" s="7"/>
      <c r="J22" s="7"/>
      <c r="L22" s="7"/>
      <c r="M22" s="8"/>
      <c r="N22" s="7"/>
      <c r="O22" s="7"/>
      <c r="P22" s="7"/>
      <c r="Q22" s="7"/>
      <c r="R22" s="7"/>
      <c r="S22" s="7"/>
      <c r="T22" s="11"/>
    </row>
    <row r="23" spans="2:20" ht="15" customHeight="1" x14ac:dyDescent="0.25">
      <c r="B23" s="19"/>
      <c r="C23" s="76" t="s">
        <v>14</v>
      </c>
      <c r="D23" s="92" t="s">
        <v>165</v>
      </c>
      <c r="E23" s="75"/>
      <c r="F23" s="75"/>
      <c r="G23" s="7"/>
      <c r="H23" s="7"/>
      <c r="I23" s="7"/>
      <c r="J23" s="7"/>
      <c r="L23" s="7"/>
      <c r="M23" s="8"/>
      <c r="N23" s="7"/>
      <c r="O23" s="7"/>
      <c r="P23" s="7"/>
      <c r="Q23" s="7"/>
      <c r="R23" s="7"/>
      <c r="S23" s="7"/>
      <c r="T23" s="11"/>
    </row>
    <row r="24" spans="2:20" ht="15" customHeight="1" x14ac:dyDescent="0.25">
      <c r="B24" s="19"/>
      <c r="C24" s="76" t="s">
        <v>14</v>
      </c>
      <c r="D24" s="3" t="s">
        <v>76</v>
      </c>
      <c r="E24" s="75"/>
      <c r="F24" s="75"/>
      <c r="G24" s="7"/>
      <c r="H24" s="7"/>
      <c r="I24" s="7"/>
      <c r="J24" s="7"/>
      <c r="L24" s="7"/>
      <c r="M24" s="8"/>
      <c r="N24" s="7"/>
      <c r="O24" s="7"/>
      <c r="P24" s="7"/>
      <c r="Q24" s="7"/>
      <c r="R24" s="7"/>
      <c r="S24" s="7"/>
      <c r="T24" s="11"/>
    </row>
    <row r="25" spans="2:20" ht="15" customHeight="1" x14ac:dyDescent="0.25">
      <c r="B25" s="19"/>
      <c r="C25" s="76" t="s">
        <v>14</v>
      </c>
      <c r="D25" s="67" t="s">
        <v>41</v>
      </c>
      <c r="E25" s="77"/>
      <c r="F25" s="77"/>
      <c r="G25" s="3"/>
      <c r="H25" s="7"/>
      <c r="I25" s="7"/>
      <c r="J25" s="7"/>
      <c r="L25" s="7"/>
      <c r="M25" s="8"/>
      <c r="N25" s="7"/>
      <c r="O25" s="7"/>
      <c r="P25" s="7"/>
      <c r="Q25" s="7"/>
      <c r="R25" s="7"/>
      <c r="S25" s="7"/>
      <c r="T25" s="11"/>
    </row>
    <row r="26" spans="2:20" ht="15" customHeight="1" x14ac:dyDescent="0.25">
      <c r="B26" s="19"/>
      <c r="C26" s="76"/>
      <c r="D26" s="7"/>
      <c r="E26" s="75"/>
      <c r="F26" s="75"/>
      <c r="G26" s="7"/>
      <c r="H26" s="7"/>
      <c r="I26" s="7"/>
      <c r="J26" s="7"/>
      <c r="L26" s="7"/>
      <c r="M26" s="8"/>
      <c r="N26" s="7"/>
      <c r="O26" s="7"/>
      <c r="P26" s="7"/>
      <c r="Q26" s="7"/>
      <c r="R26" s="7"/>
      <c r="S26" s="7"/>
      <c r="T26" s="11"/>
    </row>
    <row r="27" spans="2:20" ht="15" customHeight="1" x14ac:dyDescent="0.3">
      <c r="B27" s="19"/>
      <c r="C27" s="7" t="s">
        <v>122</v>
      </c>
      <c r="D27" s="7"/>
      <c r="E27" s="7"/>
      <c r="F27" s="7"/>
      <c r="G27" s="7"/>
      <c r="H27" s="7"/>
      <c r="I27" s="7"/>
      <c r="J27" s="7"/>
      <c r="L27" s="7"/>
      <c r="M27" s="8"/>
      <c r="N27" s="7"/>
      <c r="O27" s="7"/>
      <c r="P27" s="7"/>
      <c r="Q27" s="7"/>
      <c r="R27" s="7"/>
      <c r="S27" s="7"/>
      <c r="T27" s="11"/>
    </row>
    <row r="28" spans="2:20" ht="15" customHeight="1" x14ac:dyDescent="0.3">
      <c r="B28" s="19"/>
      <c r="C28" s="7"/>
      <c r="D28" s="7"/>
      <c r="E28" s="7"/>
      <c r="F28" s="7"/>
      <c r="G28" s="7"/>
      <c r="H28" s="7"/>
      <c r="I28" s="7"/>
      <c r="J28" s="7"/>
      <c r="L28" s="7"/>
      <c r="M28" s="8"/>
      <c r="N28" s="7"/>
      <c r="O28" s="7"/>
      <c r="P28" s="7"/>
      <c r="Q28" s="7"/>
      <c r="R28" s="7"/>
      <c r="S28" s="7"/>
      <c r="T28" s="11"/>
    </row>
    <row r="29" spans="2:20" ht="15" customHeight="1" x14ac:dyDescent="0.3">
      <c r="B29" s="19"/>
      <c r="C29" s="7" t="s">
        <v>27</v>
      </c>
      <c r="D29" s="7"/>
      <c r="E29" s="7"/>
      <c r="F29" s="7"/>
      <c r="G29" s="7"/>
      <c r="H29" s="7"/>
      <c r="I29" s="7"/>
      <c r="J29" s="7"/>
      <c r="L29" s="7"/>
      <c r="M29" s="8"/>
      <c r="N29" s="7"/>
      <c r="O29" s="7"/>
      <c r="P29" s="7"/>
      <c r="Q29" s="7"/>
      <c r="R29" s="7"/>
      <c r="S29" s="7"/>
      <c r="T29" s="11"/>
    </row>
    <row r="30" spans="2:20" ht="15" customHeight="1" x14ac:dyDescent="0.3">
      <c r="B30" s="19"/>
      <c r="C30" s="7"/>
      <c r="D30" s="7"/>
      <c r="E30" s="7"/>
      <c r="F30" s="7"/>
      <c r="G30" s="7"/>
      <c r="H30" s="7"/>
      <c r="I30" s="7"/>
      <c r="J30" s="7"/>
      <c r="L30" s="7"/>
      <c r="M30" s="8"/>
      <c r="N30" s="7"/>
      <c r="O30" s="7"/>
      <c r="P30" s="7"/>
      <c r="Q30" s="7"/>
      <c r="R30" s="7"/>
      <c r="S30" s="7"/>
      <c r="T30" s="11"/>
    </row>
    <row r="31" spans="2:20" ht="15" customHeight="1" x14ac:dyDescent="0.3">
      <c r="B31" s="19"/>
      <c r="C31" s="85" t="s">
        <v>15</v>
      </c>
      <c r="D31" s="85" t="s">
        <v>16</v>
      </c>
      <c r="E31" s="85" t="s">
        <v>17</v>
      </c>
      <c r="F31" s="7"/>
      <c r="G31" s="7"/>
      <c r="H31" s="7"/>
      <c r="I31" s="7"/>
      <c r="J31" s="7"/>
      <c r="L31" s="7"/>
      <c r="M31" s="8"/>
      <c r="N31" s="7"/>
      <c r="O31" s="7"/>
      <c r="P31" s="7"/>
      <c r="Q31" s="7"/>
      <c r="R31" s="7"/>
      <c r="S31" s="7"/>
      <c r="T31" s="11"/>
    </row>
    <row r="32" spans="2:20" ht="15" customHeight="1" x14ac:dyDescent="0.3">
      <c r="B32" s="19"/>
      <c r="C32" s="60" t="s">
        <v>18</v>
      </c>
      <c r="D32" s="61">
        <v>1</v>
      </c>
      <c r="E32" s="87"/>
      <c r="F32" s="7"/>
      <c r="G32" s="7"/>
      <c r="H32" s="7"/>
      <c r="I32" s="7"/>
      <c r="J32" s="7"/>
      <c r="L32" s="7"/>
      <c r="M32" s="8"/>
      <c r="N32" s="7"/>
      <c r="O32" s="7"/>
      <c r="P32" s="7"/>
      <c r="Q32" s="7"/>
      <c r="R32" s="7"/>
      <c r="S32" s="7"/>
      <c r="T32" s="11"/>
    </row>
    <row r="33" spans="2:20" ht="15" customHeight="1" x14ac:dyDescent="0.3">
      <c r="B33" s="19"/>
      <c r="C33" s="62" t="s">
        <v>19</v>
      </c>
      <c r="D33" s="63">
        <v>2</v>
      </c>
      <c r="E33" s="88"/>
      <c r="F33" s="7"/>
      <c r="G33" s="7"/>
      <c r="H33" s="7"/>
      <c r="I33" s="7"/>
      <c r="J33" s="7"/>
      <c r="L33" s="7"/>
      <c r="M33" s="8"/>
      <c r="N33" s="7"/>
      <c r="O33" s="7"/>
      <c r="P33" s="7"/>
      <c r="Q33" s="7"/>
      <c r="R33" s="7"/>
      <c r="S33" s="7"/>
      <c r="T33" s="11"/>
    </row>
    <row r="34" spans="2:20" ht="15" customHeight="1" x14ac:dyDescent="0.3">
      <c r="B34" s="19"/>
      <c r="C34" s="62" t="s">
        <v>20</v>
      </c>
      <c r="D34" s="63">
        <v>3</v>
      </c>
      <c r="E34" s="89"/>
      <c r="F34" s="7"/>
      <c r="G34" s="7"/>
      <c r="H34" s="7"/>
      <c r="I34" s="7"/>
      <c r="J34" s="7"/>
      <c r="L34" s="7"/>
      <c r="M34" s="8"/>
      <c r="N34" s="7"/>
      <c r="O34" s="7"/>
      <c r="P34" s="7"/>
      <c r="Q34" s="7"/>
      <c r="R34" s="7"/>
      <c r="S34" s="7"/>
      <c r="T34" s="11"/>
    </row>
    <row r="35" spans="2:20" ht="15" customHeight="1" x14ac:dyDescent="0.3">
      <c r="B35" s="19"/>
      <c r="C35" s="62" t="s">
        <v>21</v>
      </c>
      <c r="D35" s="63">
        <v>4</v>
      </c>
      <c r="E35" s="90"/>
      <c r="F35" s="7"/>
      <c r="G35" s="7"/>
      <c r="H35" s="7"/>
      <c r="I35" s="7"/>
      <c r="J35" s="7"/>
      <c r="L35" s="7"/>
      <c r="M35" s="8"/>
      <c r="N35" s="7"/>
      <c r="O35" s="7"/>
      <c r="P35" s="7"/>
      <c r="Q35" s="7"/>
      <c r="R35" s="7"/>
      <c r="S35" s="7"/>
      <c r="T35" s="11"/>
    </row>
    <row r="36" spans="2:20" ht="15" customHeight="1" x14ac:dyDescent="0.3">
      <c r="B36" s="19"/>
      <c r="C36" s="64" t="s">
        <v>22</v>
      </c>
      <c r="D36" s="65">
        <v>5</v>
      </c>
      <c r="E36" s="91"/>
      <c r="F36" s="7"/>
      <c r="G36" s="7"/>
      <c r="H36" s="7"/>
      <c r="I36" s="7"/>
      <c r="J36" s="7"/>
      <c r="L36" s="7"/>
      <c r="M36" s="8"/>
      <c r="N36" s="7"/>
      <c r="O36" s="7"/>
      <c r="P36" s="7"/>
      <c r="Q36" s="7"/>
      <c r="R36" s="7"/>
      <c r="S36" s="7"/>
      <c r="T36" s="11"/>
    </row>
    <row r="37" spans="2:20" ht="15" customHeight="1" x14ac:dyDescent="0.3">
      <c r="B37" s="19"/>
      <c r="C37" s="7"/>
      <c r="D37" s="7"/>
      <c r="E37" s="7"/>
      <c r="F37" s="7"/>
      <c r="G37" s="7"/>
      <c r="H37" s="7"/>
      <c r="I37" s="7"/>
      <c r="J37" s="7"/>
      <c r="L37" s="7"/>
      <c r="M37" s="8"/>
      <c r="N37" s="7"/>
      <c r="O37" s="7"/>
      <c r="P37" s="7"/>
      <c r="Q37" s="7"/>
      <c r="R37" s="7"/>
      <c r="S37" s="7"/>
      <c r="T37" s="11"/>
    </row>
    <row r="38" spans="2:20" ht="15" customHeight="1" x14ac:dyDescent="0.3">
      <c r="B38" s="19"/>
      <c r="C38" s="251" t="s">
        <v>271</v>
      </c>
      <c r="D38" s="252"/>
      <c r="E38" s="252"/>
      <c r="F38" s="252"/>
      <c r="G38" s="252"/>
      <c r="H38" s="252"/>
      <c r="I38" s="252"/>
      <c r="J38" s="252"/>
      <c r="K38" s="252"/>
      <c r="L38" s="252"/>
      <c r="M38" s="252"/>
      <c r="N38" s="252"/>
      <c r="O38" s="252"/>
      <c r="P38" s="252"/>
      <c r="Q38" s="252"/>
      <c r="R38" s="252"/>
      <c r="S38" s="252"/>
      <c r="T38" s="11"/>
    </row>
    <row r="39" spans="2:20" ht="15" customHeight="1" x14ac:dyDescent="0.3">
      <c r="B39" s="19"/>
      <c r="C39" s="252"/>
      <c r="D39" s="252"/>
      <c r="E39" s="252"/>
      <c r="F39" s="252"/>
      <c r="G39" s="252"/>
      <c r="H39" s="252"/>
      <c r="I39" s="252"/>
      <c r="J39" s="252"/>
      <c r="K39" s="252"/>
      <c r="L39" s="252"/>
      <c r="M39" s="252"/>
      <c r="N39" s="252"/>
      <c r="O39" s="252"/>
      <c r="P39" s="252"/>
      <c r="Q39" s="252"/>
      <c r="R39" s="252"/>
      <c r="S39" s="252"/>
      <c r="T39" s="11"/>
    </row>
    <row r="40" spans="2:20" ht="15" customHeight="1" x14ac:dyDescent="0.3">
      <c r="B40" s="19"/>
      <c r="C40" s="7"/>
      <c r="D40" s="7"/>
      <c r="E40" s="7"/>
      <c r="F40" s="7"/>
      <c r="G40" s="7"/>
      <c r="H40" s="7"/>
      <c r="I40" s="7"/>
      <c r="J40" s="7"/>
      <c r="L40" s="7"/>
      <c r="M40" s="8"/>
      <c r="N40" s="7"/>
      <c r="O40" s="7"/>
      <c r="P40" s="7"/>
      <c r="Q40" s="7"/>
      <c r="R40" s="7"/>
      <c r="S40" s="7"/>
      <c r="T40" s="11"/>
    </row>
    <row r="41" spans="2:20" ht="15" customHeight="1" x14ac:dyDescent="0.3">
      <c r="B41" s="19"/>
      <c r="C41" s="92" t="s">
        <v>68</v>
      </c>
      <c r="D41" s="7"/>
      <c r="E41" s="7"/>
      <c r="F41" s="7"/>
      <c r="G41" s="7"/>
      <c r="H41" s="7"/>
      <c r="I41" s="7"/>
      <c r="J41" s="7"/>
      <c r="K41" s="7"/>
      <c r="L41" s="7"/>
      <c r="M41" s="7"/>
      <c r="N41" s="7"/>
      <c r="O41" s="7"/>
      <c r="P41" s="7"/>
      <c r="Q41" s="7"/>
      <c r="R41" s="7"/>
      <c r="S41" s="7"/>
      <c r="T41" s="11"/>
    </row>
    <row r="42" spans="2:20" ht="15" customHeight="1" x14ac:dyDescent="0.3">
      <c r="B42" s="19"/>
      <c r="D42" s="7"/>
      <c r="E42" s="7"/>
      <c r="F42" s="7"/>
      <c r="G42" s="7"/>
      <c r="H42" s="7"/>
      <c r="I42" s="7"/>
      <c r="J42" s="7"/>
      <c r="K42" s="7"/>
      <c r="L42" s="7"/>
      <c r="M42" s="7"/>
      <c r="N42" s="7"/>
      <c r="O42" s="7"/>
      <c r="P42" s="7"/>
      <c r="Q42" s="7"/>
      <c r="R42" s="7"/>
      <c r="S42" s="7"/>
      <c r="T42" s="11"/>
    </row>
    <row r="43" spans="2:20" ht="15" customHeight="1" x14ac:dyDescent="0.3">
      <c r="B43" s="19"/>
      <c r="C43" s="244" t="s">
        <v>267</v>
      </c>
      <c r="D43" s="245"/>
      <c r="E43" s="245"/>
      <c r="F43" s="245"/>
      <c r="G43" s="245"/>
      <c r="H43" s="245"/>
      <c r="I43" s="245"/>
      <c r="J43" s="245"/>
      <c r="K43" s="245"/>
      <c r="L43" s="245"/>
      <c r="M43" s="245"/>
      <c r="N43" s="245"/>
      <c r="O43" s="245"/>
      <c r="P43" s="245"/>
      <c r="Q43" s="245"/>
      <c r="R43" s="245"/>
      <c r="S43" s="245"/>
      <c r="T43" s="11"/>
    </row>
    <row r="44" spans="2:20" ht="15" customHeight="1" x14ac:dyDescent="0.3">
      <c r="B44" s="19"/>
      <c r="C44" s="245"/>
      <c r="D44" s="245"/>
      <c r="E44" s="245"/>
      <c r="F44" s="245"/>
      <c r="G44" s="245"/>
      <c r="H44" s="245"/>
      <c r="I44" s="245"/>
      <c r="J44" s="245"/>
      <c r="K44" s="245"/>
      <c r="L44" s="245"/>
      <c r="M44" s="245"/>
      <c r="N44" s="245"/>
      <c r="O44" s="245"/>
      <c r="P44" s="245"/>
      <c r="Q44" s="245"/>
      <c r="R44" s="245"/>
      <c r="S44" s="245"/>
      <c r="T44" s="11"/>
    </row>
    <row r="45" spans="2:20" ht="15" customHeight="1" x14ac:dyDescent="0.3">
      <c r="B45" s="19"/>
      <c r="C45" s="245"/>
      <c r="D45" s="245"/>
      <c r="E45" s="245"/>
      <c r="F45" s="245"/>
      <c r="G45" s="245"/>
      <c r="H45" s="245"/>
      <c r="I45" s="245"/>
      <c r="J45" s="245"/>
      <c r="K45" s="245"/>
      <c r="L45" s="245"/>
      <c r="M45" s="245"/>
      <c r="N45" s="245"/>
      <c r="O45" s="245"/>
      <c r="P45" s="245"/>
      <c r="Q45" s="245"/>
      <c r="R45" s="245"/>
      <c r="S45" s="245"/>
      <c r="T45" s="11"/>
    </row>
    <row r="46" spans="2:20" ht="15" customHeight="1" x14ac:dyDescent="0.3">
      <c r="B46" s="19"/>
      <c r="C46" s="245"/>
      <c r="D46" s="245"/>
      <c r="E46" s="245"/>
      <c r="F46" s="245"/>
      <c r="G46" s="245"/>
      <c r="H46" s="245"/>
      <c r="I46" s="245"/>
      <c r="J46" s="245"/>
      <c r="K46" s="245"/>
      <c r="L46" s="245"/>
      <c r="M46" s="245"/>
      <c r="N46" s="245"/>
      <c r="O46" s="245"/>
      <c r="P46" s="245"/>
      <c r="Q46" s="245"/>
      <c r="R46" s="245"/>
      <c r="S46" s="245"/>
      <c r="T46" s="11"/>
    </row>
    <row r="47" spans="2:20" ht="15" customHeight="1" x14ac:dyDescent="0.3">
      <c r="B47" s="19"/>
      <c r="C47" s="245"/>
      <c r="D47" s="245"/>
      <c r="E47" s="245"/>
      <c r="F47" s="245"/>
      <c r="G47" s="245"/>
      <c r="H47" s="245"/>
      <c r="I47" s="245"/>
      <c r="J47" s="245"/>
      <c r="K47" s="245"/>
      <c r="L47" s="245"/>
      <c r="M47" s="245"/>
      <c r="N47" s="245"/>
      <c r="O47" s="245"/>
      <c r="P47" s="245"/>
      <c r="Q47" s="245"/>
      <c r="R47" s="245"/>
      <c r="S47" s="245"/>
      <c r="T47" s="11"/>
    </row>
    <row r="48" spans="2:20" ht="15" customHeight="1" x14ac:dyDescent="0.3">
      <c r="B48" s="19"/>
      <c r="C48" s="245"/>
      <c r="D48" s="245"/>
      <c r="E48" s="245"/>
      <c r="F48" s="245"/>
      <c r="G48" s="245"/>
      <c r="H48" s="245"/>
      <c r="I48" s="245"/>
      <c r="J48" s="245"/>
      <c r="K48" s="245"/>
      <c r="L48" s="245"/>
      <c r="M48" s="245"/>
      <c r="N48" s="245"/>
      <c r="O48" s="245"/>
      <c r="P48" s="245"/>
      <c r="Q48" s="245"/>
      <c r="R48" s="245"/>
      <c r="S48" s="245"/>
      <c r="T48" s="11"/>
    </row>
    <row r="49" spans="2:20" ht="15" customHeight="1" x14ac:dyDescent="0.3">
      <c r="B49" s="19"/>
      <c r="C49" s="245"/>
      <c r="D49" s="245"/>
      <c r="E49" s="245"/>
      <c r="F49" s="245"/>
      <c r="G49" s="245"/>
      <c r="H49" s="245"/>
      <c r="I49" s="245"/>
      <c r="J49" s="245"/>
      <c r="K49" s="245"/>
      <c r="L49" s="245"/>
      <c r="M49" s="245"/>
      <c r="N49" s="245"/>
      <c r="O49" s="245"/>
      <c r="P49" s="245"/>
      <c r="Q49" s="245"/>
      <c r="R49" s="245"/>
      <c r="S49" s="245"/>
      <c r="T49" s="11"/>
    </row>
    <row r="50" spans="2:20" ht="15" customHeight="1" x14ac:dyDescent="0.3">
      <c r="B50" s="19"/>
      <c r="C50" s="245"/>
      <c r="D50" s="245"/>
      <c r="E50" s="245"/>
      <c r="F50" s="245"/>
      <c r="G50" s="245"/>
      <c r="H50" s="245"/>
      <c r="I50" s="245"/>
      <c r="J50" s="245"/>
      <c r="K50" s="245"/>
      <c r="L50" s="245"/>
      <c r="M50" s="245"/>
      <c r="N50" s="245"/>
      <c r="O50" s="245"/>
      <c r="P50" s="245"/>
      <c r="Q50" s="245"/>
      <c r="R50" s="245"/>
      <c r="S50" s="245"/>
      <c r="T50" s="11"/>
    </row>
    <row r="51" spans="2:20" ht="15" customHeight="1" x14ac:dyDescent="0.3">
      <c r="B51" s="19"/>
      <c r="C51" s="245"/>
      <c r="D51" s="245"/>
      <c r="E51" s="245"/>
      <c r="F51" s="245"/>
      <c r="G51" s="245"/>
      <c r="H51" s="245"/>
      <c r="I51" s="245"/>
      <c r="J51" s="245"/>
      <c r="K51" s="245"/>
      <c r="L51" s="245"/>
      <c r="M51" s="245"/>
      <c r="N51" s="245"/>
      <c r="O51" s="245"/>
      <c r="P51" s="245"/>
      <c r="Q51" s="245"/>
      <c r="R51" s="245"/>
      <c r="S51" s="245"/>
      <c r="T51" s="11"/>
    </row>
    <row r="52" spans="2:20" ht="15" customHeight="1" x14ac:dyDescent="0.3">
      <c r="B52" s="19"/>
      <c r="C52" s="245"/>
      <c r="D52" s="245"/>
      <c r="E52" s="245"/>
      <c r="F52" s="245"/>
      <c r="G52" s="245"/>
      <c r="H52" s="245"/>
      <c r="I52" s="245"/>
      <c r="J52" s="245"/>
      <c r="K52" s="245"/>
      <c r="L52" s="245"/>
      <c r="M52" s="245"/>
      <c r="N52" s="245"/>
      <c r="O52" s="245"/>
      <c r="P52" s="245"/>
      <c r="Q52" s="245"/>
      <c r="R52" s="245"/>
      <c r="S52" s="245"/>
      <c r="T52" s="11"/>
    </row>
    <row r="53" spans="2:20" ht="15" customHeight="1" x14ac:dyDescent="0.3">
      <c r="B53" s="19"/>
      <c r="C53" s="245"/>
      <c r="D53" s="245"/>
      <c r="E53" s="245"/>
      <c r="F53" s="245"/>
      <c r="G53" s="245"/>
      <c r="H53" s="245"/>
      <c r="I53" s="245"/>
      <c r="J53" s="245"/>
      <c r="K53" s="245"/>
      <c r="L53" s="245"/>
      <c r="M53" s="245"/>
      <c r="N53" s="245"/>
      <c r="O53" s="245"/>
      <c r="P53" s="245"/>
      <c r="Q53" s="245"/>
      <c r="R53" s="245"/>
      <c r="S53" s="245"/>
      <c r="T53" s="11"/>
    </row>
    <row r="54" spans="2:20" ht="15" customHeight="1" x14ac:dyDescent="0.3">
      <c r="B54" s="19"/>
      <c r="C54" s="245"/>
      <c r="D54" s="245"/>
      <c r="E54" s="245"/>
      <c r="F54" s="245"/>
      <c r="G54" s="245"/>
      <c r="H54" s="245"/>
      <c r="I54" s="245"/>
      <c r="J54" s="245"/>
      <c r="K54" s="245"/>
      <c r="L54" s="245"/>
      <c r="M54" s="245"/>
      <c r="N54" s="245"/>
      <c r="O54" s="245"/>
      <c r="P54" s="245"/>
      <c r="Q54" s="245"/>
      <c r="R54" s="245"/>
      <c r="S54" s="245"/>
      <c r="T54" s="11"/>
    </row>
    <row r="55" spans="2:20" ht="15" customHeight="1" x14ac:dyDescent="0.3">
      <c r="B55" s="19"/>
      <c r="C55" s="245"/>
      <c r="D55" s="245"/>
      <c r="E55" s="245"/>
      <c r="F55" s="245"/>
      <c r="G55" s="245"/>
      <c r="H55" s="245"/>
      <c r="I55" s="245"/>
      <c r="J55" s="245"/>
      <c r="K55" s="245"/>
      <c r="L55" s="245"/>
      <c r="M55" s="245"/>
      <c r="N55" s="245"/>
      <c r="O55" s="245"/>
      <c r="P55" s="245"/>
      <c r="Q55" s="245"/>
      <c r="R55" s="245"/>
      <c r="S55" s="245"/>
      <c r="T55" s="11"/>
    </row>
    <row r="56" spans="2:20" ht="15" customHeight="1" x14ac:dyDescent="0.3">
      <c r="B56" s="19"/>
      <c r="D56" s="7"/>
      <c r="E56" s="7"/>
      <c r="F56" s="7"/>
      <c r="G56" s="7"/>
      <c r="H56" s="7"/>
      <c r="I56" s="7"/>
      <c r="J56" s="7"/>
      <c r="K56" s="7"/>
      <c r="L56" s="7"/>
      <c r="M56" s="7"/>
      <c r="N56" s="7"/>
      <c r="O56" s="7"/>
      <c r="P56" s="7"/>
      <c r="Q56" s="7"/>
      <c r="R56" s="7"/>
      <c r="S56" s="7"/>
      <c r="T56" s="11"/>
    </row>
    <row r="57" spans="2:20" ht="15" customHeight="1" x14ac:dyDescent="0.3">
      <c r="B57" s="19"/>
      <c r="C57" s="251" t="s">
        <v>69</v>
      </c>
      <c r="D57" s="252"/>
      <c r="E57" s="252"/>
      <c r="F57" s="252"/>
      <c r="G57" s="252"/>
      <c r="H57" s="252"/>
      <c r="I57" s="252"/>
      <c r="J57" s="252"/>
      <c r="K57" s="252"/>
      <c r="L57" s="252"/>
      <c r="M57" s="252"/>
      <c r="N57" s="252"/>
      <c r="O57" s="252"/>
      <c r="P57" s="252"/>
      <c r="Q57" s="252"/>
      <c r="R57" s="252"/>
      <c r="S57" s="252"/>
      <c r="T57" s="11"/>
    </row>
    <row r="58" spans="2:20" ht="15" customHeight="1" x14ac:dyDescent="0.3">
      <c r="B58" s="19"/>
      <c r="C58" s="252"/>
      <c r="D58" s="252"/>
      <c r="E58" s="252"/>
      <c r="F58" s="252"/>
      <c r="G58" s="252"/>
      <c r="H58" s="252"/>
      <c r="I58" s="252"/>
      <c r="J58" s="252"/>
      <c r="K58" s="252"/>
      <c r="L58" s="252"/>
      <c r="M58" s="252"/>
      <c r="N58" s="252"/>
      <c r="O58" s="252"/>
      <c r="P58" s="252"/>
      <c r="Q58" s="252"/>
      <c r="R58" s="252"/>
      <c r="S58" s="252"/>
      <c r="T58" s="11"/>
    </row>
    <row r="59" spans="2:20" ht="15" customHeight="1" x14ac:dyDescent="0.3">
      <c r="B59" s="19"/>
      <c r="C59" s="7"/>
      <c r="D59" s="7"/>
      <c r="E59" s="7"/>
      <c r="F59" s="7"/>
      <c r="G59" s="7"/>
      <c r="H59" s="7"/>
      <c r="I59" s="7"/>
      <c r="J59" s="7"/>
      <c r="L59" s="7"/>
      <c r="M59" s="8"/>
      <c r="N59" s="7"/>
      <c r="O59" s="7"/>
      <c r="P59" s="7"/>
      <c r="Q59" s="7"/>
      <c r="R59" s="7"/>
      <c r="S59" s="7"/>
      <c r="T59" s="11"/>
    </row>
    <row r="60" spans="2:20" ht="15" customHeight="1" x14ac:dyDescent="0.3">
      <c r="B60" s="19"/>
      <c r="C60" s="1" t="s">
        <v>29</v>
      </c>
      <c r="D60" s="7"/>
      <c r="E60" s="7"/>
      <c r="F60" s="7"/>
      <c r="G60" s="7"/>
      <c r="H60" s="7"/>
      <c r="I60" s="7"/>
      <c r="J60" s="7"/>
      <c r="L60" s="7"/>
      <c r="M60" s="8"/>
      <c r="N60" s="7"/>
      <c r="O60" s="7"/>
      <c r="P60" s="7"/>
      <c r="Q60" s="7"/>
      <c r="R60" s="7"/>
      <c r="S60" s="7"/>
      <c r="T60" s="11"/>
    </row>
    <row r="61" spans="2:20" ht="15" customHeight="1" x14ac:dyDescent="0.3">
      <c r="B61" s="19"/>
      <c r="C61" s="7"/>
      <c r="D61" s="7"/>
      <c r="E61" s="7"/>
      <c r="F61" s="7"/>
      <c r="G61" s="7"/>
      <c r="H61" s="7"/>
      <c r="I61" s="7"/>
      <c r="J61" s="7"/>
      <c r="L61" s="7"/>
      <c r="M61" s="8"/>
      <c r="N61" s="7"/>
      <c r="O61" s="7"/>
      <c r="P61" s="7"/>
      <c r="Q61" s="7"/>
      <c r="R61" s="7"/>
      <c r="S61" s="7"/>
      <c r="T61" s="11"/>
    </row>
    <row r="62" spans="2:20" ht="15" customHeight="1" x14ac:dyDescent="0.3">
      <c r="B62" s="19"/>
      <c r="C62" s="66"/>
      <c r="D62" s="7"/>
      <c r="E62" s="7"/>
      <c r="F62" s="7"/>
      <c r="G62" s="7"/>
      <c r="H62" s="7"/>
      <c r="I62" s="7"/>
      <c r="J62" s="7"/>
      <c r="L62" s="7"/>
      <c r="M62" s="8"/>
      <c r="N62" s="7"/>
      <c r="O62" s="7"/>
      <c r="P62" s="7"/>
      <c r="Q62" s="7"/>
      <c r="R62" s="7"/>
      <c r="S62" s="7"/>
      <c r="T62" s="11"/>
    </row>
    <row r="63" spans="2:20" ht="15" customHeight="1" x14ac:dyDescent="0.3">
      <c r="B63" s="19"/>
      <c r="C63" s="68" t="s">
        <v>30</v>
      </c>
      <c r="D63" s="7"/>
      <c r="E63" s="7"/>
      <c r="F63" s="7"/>
      <c r="G63" s="7"/>
      <c r="H63" s="7"/>
      <c r="I63" s="7"/>
      <c r="J63" s="7"/>
      <c r="L63" s="7"/>
      <c r="M63" s="8"/>
      <c r="N63" s="7"/>
      <c r="O63" s="7"/>
      <c r="P63" s="7"/>
      <c r="Q63" s="7"/>
      <c r="R63" s="7"/>
      <c r="S63" s="7"/>
      <c r="T63" s="11"/>
    </row>
    <row r="64" spans="2:20" ht="15" customHeight="1" x14ac:dyDescent="0.3">
      <c r="B64" s="19"/>
      <c r="C64" s="66"/>
      <c r="D64" s="7"/>
      <c r="E64" s="7"/>
      <c r="F64" s="7"/>
      <c r="G64" s="7"/>
      <c r="H64" s="7"/>
      <c r="I64" s="7"/>
      <c r="J64" s="7"/>
      <c r="L64" s="7"/>
      <c r="M64" s="8"/>
      <c r="N64" s="7"/>
      <c r="O64" s="7"/>
      <c r="P64" s="7"/>
      <c r="Q64" s="7"/>
      <c r="R64" s="7"/>
      <c r="S64" s="7"/>
      <c r="T64" s="11"/>
    </row>
    <row r="65" spans="2:20" ht="15" customHeight="1" x14ac:dyDescent="0.3">
      <c r="B65" s="19"/>
      <c r="C65" s="251" t="s">
        <v>70</v>
      </c>
      <c r="D65" s="252"/>
      <c r="E65" s="252"/>
      <c r="F65" s="252"/>
      <c r="G65" s="252"/>
      <c r="H65" s="252"/>
      <c r="I65" s="252"/>
      <c r="J65" s="252"/>
      <c r="K65" s="252"/>
      <c r="L65" s="252"/>
      <c r="M65" s="252"/>
      <c r="N65" s="252"/>
      <c r="O65" s="252"/>
      <c r="P65" s="252"/>
      <c r="Q65" s="252"/>
      <c r="R65" s="252"/>
      <c r="S65" s="252"/>
      <c r="T65" s="11"/>
    </row>
    <row r="66" spans="2:20" ht="15" customHeight="1" x14ac:dyDescent="0.3">
      <c r="B66" s="19"/>
      <c r="C66" s="7"/>
      <c r="D66" s="7"/>
      <c r="E66" s="7"/>
      <c r="F66" s="7"/>
      <c r="G66" s="7"/>
      <c r="H66" s="7"/>
      <c r="I66" s="7"/>
      <c r="J66" s="7"/>
      <c r="L66" s="7"/>
      <c r="M66" s="8"/>
      <c r="N66" s="7"/>
      <c r="O66" s="7"/>
      <c r="P66" s="7"/>
      <c r="Q66" s="7"/>
      <c r="R66" s="7"/>
      <c r="S66" s="7"/>
      <c r="T66" s="11"/>
    </row>
    <row r="67" spans="2:20" ht="15" customHeight="1" x14ac:dyDescent="0.3">
      <c r="B67" s="19"/>
      <c r="C67" s="251" t="s">
        <v>123</v>
      </c>
      <c r="D67" s="252"/>
      <c r="E67" s="252"/>
      <c r="F67" s="252"/>
      <c r="G67" s="252"/>
      <c r="H67" s="252"/>
      <c r="I67" s="252"/>
      <c r="J67" s="252"/>
      <c r="K67" s="252"/>
      <c r="L67" s="252"/>
      <c r="M67" s="252"/>
      <c r="N67" s="252"/>
      <c r="O67" s="252"/>
      <c r="P67" s="252"/>
      <c r="Q67" s="252"/>
      <c r="R67" s="252"/>
      <c r="S67" s="252"/>
      <c r="T67" s="11"/>
    </row>
    <row r="68" spans="2:20" ht="15" customHeight="1" x14ac:dyDescent="0.3">
      <c r="B68" s="19"/>
      <c r="C68" s="252"/>
      <c r="D68" s="252"/>
      <c r="E68" s="252"/>
      <c r="F68" s="252"/>
      <c r="G68" s="252"/>
      <c r="H68" s="252"/>
      <c r="I68" s="252"/>
      <c r="J68" s="252"/>
      <c r="K68" s="252"/>
      <c r="L68" s="252"/>
      <c r="M68" s="252"/>
      <c r="N68" s="252"/>
      <c r="O68" s="252"/>
      <c r="P68" s="252"/>
      <c r="Q68" s="252"/>
      <c r="R68" s="252"/>
      <c r="S68" s="252"/>
      <c r="T68" s="11"/>
    </row>
    <row r="69" spans="2:20" ht="15" customHeight="1" x14ac:dyDescent="0.3">
      <c r="B69" s="19"/>
      <c r="C69" s="7"/>
      <c r="D69" s="7"/>
      <c r="E69" s="7"/>
      <c r="F69" s="7"/>
      <c r="G69" s="7"/>
      <c r="H69" s="7"/>
      <c r="I69" s="7"/>
      <c r="J69" s="7"/>
      <c r="L69" s="7"/>
      <c r="M69" s="8"/>
      <c r="N69" s="7"/>
      <c r="O69" s="7"/>
      <c r="P69" s="7"/>
      <c r="Q69" s="7"/>
      <c r="R69" s="7"/>
      <c r="S69" s="7"/>
      <c r="T69" s="11"/>
    </row>
    <row r="70" spans="2:20" ht="15" customHeight="1" x14ac:dyDescent="0.3">
      <c r="B70" s="19"/>
      <c r="C70" s="7" t="s">
        <v>71</v>
      </c>
      <c r="D70" s="7"/>
      <c r="E70" s="7"/>
      <c r="F70" s="7"/>
      <c r="G70" s="7"/>
      <c r="H70" s="7"/>
      <c r="I70" s="7"/>
      <c r="J70" s="7"/>
      <c r="L70" s="7"/>
      <c r="M70" s="8"/>
      <c r="N70" s="7"/>
      <c r="O70" s="7"/>
      <c r="P70" s="7"/>
      <c r="Q70" s="7"/>
      <c r="R70" s="7"/>
      <c r="S70" s="7"/>
      <c r="T70" s="11"/>
    </row>
    <row r="71" spans="2:20" ht="15" customHeight="1" x14ac:dyDescent="0.3">
      <c r="B71" s="19"/>
      <c r="C71" s="7"/>
      <c r="D71" s="7"/>
      <c r="E71" s="7"/>
      <c r="F71" s="7"/>
      <c r="G71" s="7"/>
      <c r="H71" s="7"/>
      <c r="I71" s="7"/>
      <c r="J71" s="7"/>
      <c r="L71" s="7"/>
      <c r="M71" s="8"/>
      <c r="N71" s="7"/>
      <c r="O71" s="7"/>
      <c r="P71" s="7"/>
      <c r="Q71" s="7"/>
      <c r="R71" s="7"/>
      <c r="S71" s="7"/>
      <c r="T71" s="11"/>
    </row>
    <row r="72" spans="2:20" ht="15" customHeight="1" x14ac:dyDescent="0.3">
      <c r="B72" s="19"/>
      <c r="C72" s="251" t="s">
        <v>72</v>
      </c>
      <c r="D72" s="252"/>
      <c r="E72" s="252"/>
      <c r="F72" s="252"/>
      <c r="G72" s="252"/>
      <c r="H72" s="252"/>
      <c r="I72" s="252"/>
      <c r="J72" s="252"/>
      <c r="K72" s="252"/>
      <c r="L72" s="252"/>
      <c r="M72" s="252"/>
      <c r="N72" s="252"/>
      <c r="O72" s="252"/>
      <c r="P72" s="252"/>
      <c r="Q72" s="252"/>
      <c r="R72" s="252"/>
      <c r="S72" s="252"/>
      <c r="T72" s="11"/>
    </row>
    <row r="73" spans="2:20" ht="15" customHeight="1" x14ac:dyDescent="0.3">
      <c r="B73" s="19"/>
      <c r="C73" s="252"/>
      <c r="D73" s="252"/>
      <c r="E73" s="252"/>
      <c r="F73" s="252"/>
      <c r="G73" s="252"/>
      <c r="H73" s="252"/>
      <c r="I73" s="252"/>
      <c r="J73" s="252"/>
      <c r="K73" s="252"/>
      <c r="L73" s="252"/>
      <c r="M73" s="252"/>
      <c r="N73" s="252"/>
      <c r="O73" s="252"/>
      <c r="P73" s="252"/>
      <c r="Q73" s="252"/>
      <c r="R73" s="252"/>
      <c r="S73" s="252"/>
      <c r="T73" s="11"/>
    </row>
    <row r="74" spans="2:20" ht="15" customHeight="1" x14ac:dyDescent="0.3">
      <c r="B74" s="19"/>
      <c r="C74" s="7"/>
      <c r="D74" s="7"/>
      <c r="E74" s="7"/>
      <c r="F74" s="7"/>
      <c r="G74" s="7"/>
      <c r="H74" s="7"/>
      <c r="I74" s="7"/>
      <c r="J74" s="7"/>
      <c r="L74" s="7"/>
      <c r="M74" s="8"/>
      <c r="N74" s="7"/>
      <c r="O74" s="7"/>
      <c r="P74" s="7"/>
      <c r="Q74" s="7"/>
      <c r="R74" s="7"/>
      <c r="S74" s="7"/>
      <c r="T74" s="11"/>
    </row>
    <row r="75" spans="2:20" ht="15" customHeight="1" x14ac:dyDescent="0.3">
      <c r="B75" s="19"/>
      <c r="C75" s="251" t="s">
        <v>272</v>
      </c>
      <c r="D75" s="252"/>
      <c r="E75" s="252"/>
      <c r="F75" s="252"/>
      <c r="G75" s="252"/>
      <c r="H75" s="252"/>
      <c r="I75" s="252"/>
      <c r="J75" s="252"/>
      <c r="K75" s="252"/>
      <c r="L75" s="252"/>
      <c r="M75" s="252"/>
      <c r="N75" s="252"/>
      <c r="O75" s="252"/>
      <c r="P75" s="252"/>
      <c r="Q75" s="252"/>
      <c r="R75" s="252"/>
      <c r="S75" s="252"/>
      <c r="T75" s="11"/>
    </row>
    <row r="76" spans="2:20" ht="15" customHeight="1" x14ac:dyDescent="0.3">
      <c r="B76" s="19"/>
      <c r="C76" s="252"/>
      <c r="D76" s="252"/>
      <c r="E76" s="252"/>
      <c r="F76" s="252"/>
      <c r="G76" s="252"/>
      <c r="H76" s="252"/>
      <c r="I76" s="252"/>
      <c r="J76" s="252"/>
      <c r="K76" s="252"/>
      <c r="L76" s="252"/>
      <c r="M76" s="252"/>
      <c r="N76" s="252"/>
      <c r="O76" s="252"/>
      <c r="P76" s="252"/>
      <c r="Q76" s="252"/>
      <c r="R76" s="252"/>
      <c r="S76" s="252"/>
      <c r="T76" s="11"/>
    </row>
    <row r="77" spans="2:20" ht="15" customHeight="1" x14ac:dyDescent="0.3">
      <c r="B77" s="19"/>
      <c r="C77" s="49"/>
      <c r="D77" s="49"/>
      <c r="E77" s="49"/>
      <c r="F77" s="49"/>
      <c r="G77" s="49"/>
      <c r="H77" s="49"/>
      <c r="I77" s="49"/>
      <c r="J77" s="49"/>
      <c r="K77" s="49"/>
      <c r="L77" s="49"/>
      <c r="M77" s="49"/>
      <c r="N77" s="49"/>
      <c r="O77" s="49"/>
      <c r="P77" s="49"/>
      <c r="Q77" s="49"/>
      <c r="R77" s="49"/>
      <c r="S77" s="49"/>
      <c r="T77" s="11"/>
    </row>
    <row r="78" spans="2:20" ht="15" customHeight="1" x14ac:dyDescent="0.3">
      <c r="B78" s="19"/>
      <c r="C78" s="68" t="s">
        <v>209</v>
      </c>
      <c r="D78" s="7"/>
      <c r="E78" s="7"/>
      <c r="F78" s="7"/>
      <c r="G78" s="7"/>
      <c r="H78" s="7"/>
      <c r="I78" s="7"/>
      <c r="J78" s="7"/>
      <c r="L78" s="7"/>
      <c r="M78" s="8"/>
      <c r="N78" s="7"/>
      <c r="O78" s="7"/>
      <c r="P78" s="7"/>
      <c r="Q78" s="7"/>
      <c r="R78" s="7"/>
      <c r="S78" s="7"/>
      <c r="T78" s="11"/>
    </row>
    <row r="79" spans="2:20" ht="15" customHeight="1" x14ac:dyDescent="0.3">
      <c r="B79" s="19"/>
      <c r="C79" s="66"/>
      <c r="D79" s="7"/>
      <c r="E79" s="7"/>
      <c r="F79" s="7"/>
      <c r="G79" s="7"/>
      <c r="H79" s="7"/>
      <c r="I79" s="7"/>
      <c r="J79" s="7"/>
      <c r="L79" s="7"/>
      <c r="M79" s="8"/>
      <c r="N79" s="7"/>
      <c r="O79" s="7"/>
      <c r="P79" s="7"/>
      <c r="Q79" s="7"/>
      <c r="R79" s="7"/>
      <c r="S79" s="7"/>
      <c r="T79" s="11"/>
    </row>
    <row r="80" spans="2:20" ht="29.25" customHeight="1" x14ac:dyDescent="0.3">
      <c r="B80" s="19"/>
      <c r="C80" s="254" t="s">
        <v>210</v>
      </c>
      <c r="D80" s="254"/>
      <c r="E80" s="254"/>
      <c r="F80" s="254"/>
      <c r="G80" s="254"/>
      <c r="H80" s="254"/>
      <c r="I80" s="254"/>
      <c r="J80" s="254"/>
      <c r="K80" s="254"/>
      <c r="L80" s="254"/>
      <c r="M80" s="254"/>
      <c r="N80" s="254"/>
      <c r="O80" s="254"/>
      <c r="P80" s="254"/>
      <c r="Q80" s="254"/>
      <c r="R80" s="254"/>
      <c r="S80" s="254"/>
      <c r="T80" s="11"/>
    </row>
    <row r="81" spans="2:20" ht="15" customHeight="1" x14ac:dyDescent="0.3">
      <c r="B81" s="19"/>
      <c r="C81" s="7"/>
      <c r="D81" s="7"/>
      <c r="E81" s="7"/>
      <c r="F81" s="7"/>
      <c r="G81" s="7"/>
      <c r="H81" s="7"/>
      <c r="I81" s="7"/>
      <c r="J81" s="7"/>
      <c r="L81" s="7"/>
      <c r="M81" s="8"/>
      <c r="N81" s="7"/>
      <c r="O81" s="7"/>
      <c r="P81" s="7"/>
      <c r="Q81" s="7"/>
      <c r="R81" s="7"/>
      <c r="S81" s="7"/>
      <c r="T81" s="11"/>
    </row>
    <row r="82" spans="2:20" ht="15" customHeight="1" x14ac:dyDescent="0.3">
      <c r="B82" s="19"/>
      <c r="C82" s="7" t="s">
        <v>211</v>
      </c>
      <c r="D82" s="7"/>
      <c r="E82" s="7"/>
      <c r="F82" s="7"/>
      <c r="G82" s="7"/>
      <c r="H82" s="7"/>
      <c r="I82" s="7"/>
      <c r="J82" s="7"/>
      <c r="L82" s="7"/>
      <c r="M82" s="8"/>
      <c r="N82" s="7"/>
      <c r="O82" s="7"/>
      <c r="P82" s="7"/>
      <c r="Q82" s="7"/>
      <c r="R82" s="7"/>
      <c r="S82" s="7"/>
      <c r="T82" s="11"/>
    </row>
    <row r="83" spans="2:20" ht="15" customHeight="1" x14ac:dyDescent="0.3">
      <c r="B83" s="19"/>
      <c r="C83" s="7"/>
      <c r="D83" s="7"/>
      <c r="E83" s="7"/>
      <c r="F83" s="7"/>
      <c r="G83" s="7"/>
      <c r="H83" s="7"/>
      <c r="I83" s="7"/>
      <c r="J83" s="7"/>
      <c r="L83" s="7"/>
      <c r="M83" s="8"/>
      <c r="N83" s="7"/>
      <c r="O83" s="7"/>
      <c r="P83" s="7"/>
      <c r="Q83" s="7"/>
      <c r="R83" s="7"/>
      <c r="S83" s="7"/>
      <c r="T83" s="11"/>
    </row>
    <row r="84" spans="2:20" ht="15" customHeight="1" x14ac:dyDescent="0.3">
      <c r="B84" s="19"/>
      <c r="C84" s="7" t="s">
        <v>261</v>
      </c>
      <c r="D84" s="7"/>
      <c r="E84" s="7"/>
      <c r="F84" s="7"/>
      <c r="G84" s="7"/>
      <c r="H84" s="7"/>
      <c r="I84" s="7"/>
      <c r="J84" s="7"/>
      <c r="L84" s="7"/>
      <c r="M84" s="8"/>
      <c r="N84" s="7"/>
      <c r="O84" s="7"/>
      <c r="P84" s="7"/>
      <c r="Q84" s="7"/>
      <c r="R84" s="7"/>
      <c r="S84" s="7"/>
      <c r="T84" s="11"/>
    </row>
    <row r="85" spans="2:20" ht="15" customHeight="1" x14ac:dyDescent="0.3">
      <c r="B85" s="19"/>
      <c r="C85" s="7"/>
      <c r="D85" s="7"/>
      <c r="E85" s="7"/>
      <c r="F85" s="7"/>
      <c r="G85" s="7"/>
      <c r="H85" s="7"/>
      <c r="I85" s="7"/>
      <c r="J85" s="7"/>
      <c r="L85" s="7"/>
      <c r="M85" s="8"/>
      <c r="N85" s="7"/>
      <c r="O85" s="7"/>
      <c r="P85" s="7"/>
      <c r="Q85" s="7"/>
      <c r="R85" s="7"/>
      <c r="S85" s="7"/>
      <c r="T85" s="11"/>
    </row>
    <row r="86" spans="2:20" ht="28.5" customHeight="1" x14ac:dyDescent="0.3">
      <c r="B86" s="19"/>
      <c r="C86" s="95" t="s">
        <v>14</v>
      </c>
      <c r="D86" s="254" t="s">
        <v>224</v>
      </c>
      <c r="E86" s="254"/>
      <c r="F86" s="254"/>
      <c r="G86" s="254"/>
      <c r="H86" s="254"/>
      <c r="I86" s="254"/>
      <c r="J86" s="254"/>
      <c r="K86" s="254"/>
      <c r="L86" s="254"/>
      <c r="M86" s="254"/>
      <c r="N86" s="254"/>
      <c r="O86" s="254"/>
      <c r="P86" s="254"/>
      <c r="Q86" s="254"/>
      <c r="R86" s="254"/>
      <c r="S86" s="254"/>
      <c r="T86" s="11"/>
    </row>
    <row r="87" spans="2:20" ht="15" customHeight="1" x14ac:dyDescent="0.25">
      <c r="B87" s="19"/>
      <c r="C87" s="76" t="s">
        <v>14</v>
      </c>
      <c r="D87" s="7" t="s">
        <v>262</v>
      </c>
      <c r="E87" s="7"/>
      <c r="F87" s="7"/>
      <c r="G87" s="7"/>
      <c r="H87" s="7"/>
      <c r="I87" s="7"/>
      <c r="J87" s="7"/>
      <c r="L87" s="7"/>
      <c r="M87" s="8"/>
      <c r="N87" s="7"/>
      <c r="O87" s="7"/>
      <c r="P87" s="7"/>
      <c r="Q87" s="7"/>
      <c r="R87" s="7"/>
      <c r="S87" s="7"/>
      <c r="T87" s="11"/>
    </row>
    <row r="88" spans="2:20" ht="15" customHeight="1" x14ac:dyDescent="0.25">
      <c r="B88" s="19"/>
      <c r="C88" s="76" t="s">
        <v>14</v>
      </c>
      <c r="D88" s="7" t="s">
        <v>212</v>
      </c>
      <c r="E88" s="7"/>
      <c r="F88" s="7"/>
      <c r="G88" s="7"/>
      <c r="H88" s="7"/>
      <c r="I88" s="7"/>
      <c r="J88" s="7"/>
      <c r="L88" s="7"/>
      <c r="M88" s="8"/>
      <c r="N88" s="7"/>
      <c r="O88" s="7"/>
      <c r="P88" s="7"/>
      <c r="Q88" s="7"/>
      <c r="R88" s="7"/>
      <c r="S88" s="7"/>
      <c r="T88" s="11"/>
    </row>
    <row r="89" spans="2:20" ht="15" customHeight="1" x14ac:dyDescent="0.3">
      <c r="B89" s="19"/>
      <c r="C89" s="95" t="s">
        <v>14</v>
      </c>
      <c r="D89" s="254" t="s">
        <v>213</v>
      </c>
      <c r="E89" s="254"/>
      <c r="F89" s="254"/>
      <c r="G89" s="254"/>
      <c r="H89" s="254"/>
      <c r="I89" s="254"/>
      <c r="J89" s="254"/>
      <c r="K89" s="254"/>
      <c r="L89" s="254"/>
      <c r="M89" s="254"/>
      <c r="N89" s="254"/>
      <c r="O89" s="254"/>
      <c r="P89" s="254"/>
      <c r="Q89" s="254"/>
      <c r="R89" s="254"/>
      <c r="S89" s="254"/>
      <c r="T89" s="11"/>
    </row>
    <row r="90" spans="2:20" ht="15" customHeight="1" x14ac:dyDescent="0.3">
      <c r="B90" s="19"/>
      <c r="C90" s="95" t="s">
        <v>14</v>
      </c>
      <c r="D90" s="254" t="s">
        <v>214</v>
      </c>
      <c r="E90" s="254"/>
      <c r="F90" s="254"/>
      <c r="G90" s="254"/>
      <c r="H90" s="254"/>
      <c r="I90" s="254"/>
      <c r="J90" s="254"/>
      <c r="K90" s="254"/>
      <c r="L90" s="254"/>
      <c r="M90" s="254"/>
      <c r="N90" s="254"/>
      <c r="O90" s="254"/>
      <c r="P90" s="254"/>
      <c r="Q90" s="254"/>
      <c r="R90" s="254"/>
      <c r="S90" s="254"/>
      <c r="T90" s="11"/>
    </row>
    <row r="91" spans="2:20" ht="15" customHeight="1" x14ac:dyDescent="0.25">
      <c r="B91" s="19"/>
      <c r="C91" s="76" t="s">
        <v>14</v>
      </c>
      <c r="D91" s="7" t="s">
        <v>215</v>
      </c>
      <c r="E91" s="7"/>
      <c r="F91" s="7"/>
      <c r="G91" s="7"/>
      <c r="H91" s="7"/>
      <c r="I91" s="7"/>
      <c r="J91" s="7"/>
      <c r="L91" s="7"/>
      <c r="M91" s="8"/>
      <c r="N91" s="7"/>
      <c r="O91" s="7"/>
      <c r="P91" s="7"/>
      <c r="Q91" s="7"/>
      <c r="R91" s="7"/>
      <c r="S91" s="7"/>
      <c r="T91" s="11"/>
    </row>
    <row r="92" spans="2:20" ht="30.75" customHeight="1" x14ac:dyDescent="0.3">
      <c r="B92" s="19"/>
      <c r="C92" s="95" t="s">
        <v>14</v>
      </c>
      <c r="D92" s="254" t="s">
        <v>216</v>
      </c>
      <c r="E92" s="254"/>
      <c r="F92" s="254"/>
      <c r="G92" s="254"/>
      <c r="H92" s="254"/>
      <c r="I92" s="254"/>
      <c r="J92" s="254"/>
      <c r="K92" s="254"/>
      <c r="L92" s="254"/>
      <c r="M92" s="254"/>
      <c r="N92" s="254"/>
      <c r="O92" s="254"/>
      <c r="P92" s="254"/>
      <c r="Q92" s="254"/>
      <c r="R92" s="254"/>
      <c r="S92" s="254"/>
      <c r="T92" s="11"/>
    </row>
    <row r="93" spans="2:20" ht="15" customHeight="1" x14ac:dyDescent="0.3">
      <c r="B93" s="19"/>
      <c r="C93" s="7"/>
      <c r="D93" s="7"/>
      <c r="E93" s="7"/>
      <c r="F93" s="7"/>
      <c r="G93" s="7"/>
      <c r="H93" s="7"/>
      <c r="I93" s="7"/>
      <c r="J93" s="7"/>
      <c r="L93" s="7"/>
      <c r="M93" s="8"/>
      <c r="N93" s="7"/>
      <c r="O93" s="7"/>
      <c r="P93" s="7"/>
      <c r="Q93" s="7"/>
      <c r="R93" s="7"/>
      <c r="S93" s="7"/>
      <c r="T93" s="11"/>
    </row>
    <row r="94" spans="2:20" ht="15" customHeight="1" x14ac:dyDescent="0.3">
      <c r="B94" s="19"/>
      <c r="C94" s="7" t="s">
        <v>217</v>
      </c>
      <c r="D94" s="7"/>
      <c r="E94" s="7"/>
      <c r="F94" s="7"/>
      <c r="G94" s="7"/>
      <c r="H94" s="7"/>
      <c r="I94" s="7"/>
      <c r="J94" s="7"/>
      <c r="L94" s="7"/>
      <c r="M94" s="8"/>
      <c r="N94" s="7"/>
      <c r="O94" s="7"/>
      <c r="P94" s="7"/>
      <c r="Q94" s="7"/>
      <c r="R94" s="7"/>
      <c r="S94" s="7"/>
      <c r="T94" s="11"/>
    </row>
    <row r="95" spans="2:20" ht="15" customHeight="1" x14ac:dyDescent="0.3">
      <c r="B95" s="19"/>
      <c r="C95" s="7"/>
      <c r="D95" s="7"/>
      <c r="E95" s="7"/>
      <c r="F95" s="7"/>
      <c r="G95" s="7"/>
      <c r="H95" s="7"/>
      <c r="I95" s="7"/>
      <c r="J95" s="7"/>
      <c r="L95" s="7"/>
      <c r="M95" s="8"/>
      <c r="N95" s="7"/>
      <c r="O95" s="7"/>
      <c r="P95" s="7"/>
      <c r="Q95" s="7"/>
      <c r="R95" s="7"/>
      <c r="S95" s="7"/>
      <c r="T95" s="11"/>
    </row>
    <row r="96" spans="2:20" ht="15" customHeight="1" x14ac:dyDescent="0.25">
      <c r="B96" s="19"/>
      <c r="C96" s="76" t="s">
        <v>14</v>
      </c>
      <c r="D96" s="7" t="s">
        <v>36</v>
      </c>
      <c r="E96" s="7"/>
      <c r="F96" s="7"/>
      <c r="G96" s="7"/>
      <c r="H96" s="7"/>
      <c r="I96" s="7"/>
      <c r="J96" s="7"/>
      <c r="L96" s="7"/>
      <c r="M96" s="8"/>
      <c r="N96" s="7"/>
      <c r="O96" s="7"/>
      <c r="P96" s="7"/>
      <c r="Q96" s="7"/>
      <c r="R96" s="7"/>
      <c r="S96" s="7"/>
      <c r="T96" s="11"/>
    </row>
    <row r="97" spans="2:20" ht="15" customHeight="1" x14ac:dyDescent="0.25">
      <c r="B97" s="19"/>
      <c r="C97" s="76" t="s">
        <v>14</v>
      </c>
      <c r="D97" s="7" t="s">
        <v>37</v>
      </c>
      <c r="E97" s="7"/>
      <c r="F97" s="7"/>
      <c r="G97" s="7"/>
      <c r="H97" s="7"/>
      <c r="I97" s="7"/>
      <c r="J97" s="7"/>
      <c r="L97" s="7"/>
      <c r="M97" s="8"/>
      <c r="N97" s="7"/>
      <c r="O97" s="7"/>
      <c r="P97" s="7"/>
      <c r="Q97" s="7"/>
      <c r="R97" s="7"/>
      <c r="S97" s="7"/>
      <c r="T97" s="11"/>
    </row>
    <row r="98" spans="2:20" ht="15" customHeight="1" x14ac:dyDescent="0.25">
      <c r="B98" s="19"/>
      <c r="C98" s="76" t="s">
        <v>14</v>
      </c>
      <c r="D98" s="7" t="s">
        <v>73</v>
      </c>
      <c r="E98" s="7"/>
      <c r="F98" s="7"/>
      <c r="G98" s="7"/>
      <c r="H98" s="7"/>
      <c r="I98" s="7"/>
      <c r="J98" s="7"/>
      <c r="L98" s="7"/>
      <c r="M98" s="8"/>
      <c r="N98" s="7"/>
      <c r="O98" s="7"/>
      <c r="P98" s="7"/>
      <c r="Q98" s="7"/>
      <c r="R98" s="7"/>
      <c r="S98" s="7"/>
      <c r="T98" s="11"/>
    </row>
    <row r="99" spans="2:20" ht="15" customHeight="1" x14ac:dyDescent="0.25">
      <c r="B99" s="19"/>
      <c r="C99" s="76" t="s">
        <v>14</v>
      </c>
      <c r="D99" s="7" t="s">
        <v>74</v>
      </c>
      <c r="E99" s="7"/>
      <c r="F99" s="7"/>
      <c r="G99" s="7"/>
      <c r="H99" s="7"/>
      <c r="I99" s="7"/>
      <c r="J99" s="7"/>
      <c r="L99" s="7"/>
      <c r="M99" s="8"/>
      <c r="N99" s="7"/>
      <c r="O99" s="7"/>
      <c r="P99" s="7"/>
      <c r="Q99" s="7"/>
      <c r="R99" s="7"/>
      <c r="S99" s="7"/>
      <c r="T99" s="11"/>
    </row>
    <row r="100" spans="2:20" ht="15" customHeight="1" x14ac:dyDescent="0.3">
      <c r="B100" s="19"/>
      <c r="C100" s="66"/>
      <c r="D100" s="7"/>
      <c r="E100" s="7"/>
      <c r="F100" s="7"/>
      <c r="G100" s="7"/>
      <c r="H100" s="7"/>
      <c r="I100" s="7"/>
      <c r="J100" s="7"/>
      <c r="L100" s="7"/>
      <c r="M100" s="8"/>
      <c r="N100" s="7"/>
      <c r="O100" s="7"/>
      <c r="P100" s="7"/>
      <c r="Q100" s="7"/>
      <c r="R100" s="7"/>
      <c r="S100" s="7"/>
      <c r="T100" s="11"/>
    </row>
    <row r="101" spans="2:20" ht="15" customHeight="1" x14ac:dyDescent="0.3">
      <c r="B101" s="19"/>
      <c r="C101" s="7" t="s">
        <v>218</v>
      </c>
      <c r="D101" s="7"/>
      <c r="E101" s="7"/>
      <c r="F101" s="7"/>
      <c r="G101" s="7"/>
      <c r="H101" s="7"/>
      <c r="I101" s="7"/>
      <c r="J101" s="7"/>
      <c r="L101" s="7"/>
      <c r="M101" s="8"/>
      <c r="N101" s="7"/>
      <c r="O101" s="7"/>
      <c r="P101" s="7"/>
      <c r="Q101" s="7"/>
      <c r="R101" s="7"/>
      <c r="S101" s="7"/>
      <c r="T101" s="11"/>
    </row>
    <row r="102" spans="2:20" ht="15" customHeight="1" x14ac:dyDescent="0.3">
      <c r="B102" s="19"/>
      <c r="C102" s="7"/>
      <c r="D102" s="7"/>
      <c r="E102" s="7"/>
      <c r="F102" s="7"/>
      <c r="G102" s="7"/>
      <c r="H102" s="7"/>
      <c r="I102" s="7"/>
      <c r="J102" s="7"/>
      <c r="L102" s="7"/>
      <c r="M102" s="8"/>
      <c r="N102" s="7"/>
      <c r="O102" s="7"/>
      <c r="P102" s="7"/>
      <c r="Q102" s="7"/>
      <c r="R102" s="7"/>
      <c r="S102" s="7"/>
      <c r="T102" s="11"/>
    </row>
    <row r="103" spans="2:20" ht="15.75" customHeight="1" x14ac:dyDescent="0.25">
      <c r="B103" s="19"/>
      <c r="C103" s="76" t="s">
        <v>14</v>
      </c>
      <c r="D103" s="7" t="s">
        <v>219</v>
      </c>
      <c r="E103" s="7"/>
      <c r="F103" s="7"/>
      <c r="G103" s="7"/>
      <c r="H103" s="7"/>
      <c r="I103" s="7"/>
      <c r="J103" s="7"/>
      <c r="L103" s="7"/>
      <c r="M103" s="8"/>
      <c r="N103" s="7"/>
      <c r="O103" s="7"/>
      <c r="P103" s="7"/>
      <c r="Q103" s="7"/>
      <c r="R103" s="7"/>
      <c r="S103" s="7"/>
      <c r="T103" s="11"/>
    </row>
    <row r="104" spans="2:20" ht="13.8" x14ac:dyDescent="0.25">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5">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5">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5">
      <c r="B107" s="19"/>
      <c r="C107" s="76" t="s">
        <v>14</v>
      </c>
      <c r="D107" s="7" t="s">
        <v>223</v>
      </c>
      <c r="E107" s="7"/>
      <c r="F107" s="7"/>
      <c r="G107" s="7"/>
      <c r="H107" s="7"/>
      <c r="I107" s="7"/>
      <c r="J107" s="7"/>
      <c r="L107" s="7"/>
      <c r="M107" s="8"/>
      <c r="N107" s="7"/>
      <c r="O107" s="7"/>
      <c r="P107" s="7"/>
      <c r="Q107" s="7"/>
      <c r="R107" s="7"/>
      <c r="S107" s="7"/>
      <c r="T107" s="11"/>
    </row>
    <row r="108" spans="2:20" ht="15" customHeight="1" x14ac:dyDescent="0.3">
      <c r="B108" s="19"/>
      <c r="C108" s="7"/>
      <c r="D108" s="7"/>
      <c r="E108" s="7"/>
      <c r="F108" s="7"/>
      <c r="G108" s="7"/>
      <c r="H108" s="7"/>
      <c r="I108" s="7"/>
      <c r="J108" s="7"/>
      <c r="L108" s="7"/>
      <c r="M108" s="8"/>
      <c r="N108" s="7"/>
      <c r="O108" s="7"/>
      <c r="P108" s="7"/>
      <c r="Q108" s="7"/>
      <c r="R108" s="7"/>
      <c r="S108" s="7"/>
      <c r="T108" s="11"/>
    </row>
    <row r="109" spans="2:20" ht="15" customHeight="1" x14ac:dyDescent="0.3">
      <c r="B109" s="19"/>
      <c r="C109" s="251" t="s">
        <v>38</v>
      </c>
      <c r="D109" s="255"/>
      <c r="E109" s="255"/>
      <c r="F109" s="255"/>
      <c r="G109" s="255"/>
      <c r="H109" s="255"/>
      <c r="I109" s="255"/>
      <c r="J109" s="255"/>
      <c r="K109" s="255"/>
      <c r="L109" s="255"/>
      <c r="M109" s="255"/>
      <c r="N109" s="255"/>
      <c r="O109" s="255"/>
      <c r="P109" s="255"/>
      <c r="Q109" s="255"/>
      <c r="R109" s="255"/>
      <c r="S109" s="255"/>
      <c r="T109" s="11"/>
    </row>
    <row r="110" spans="2:20" ht="15" customHeight="1" x14ac:dyDescent="0.3">
      <c r="B110" s="19"/>
      <c r="C110" s="255"/>
      <c r="D110" s="255"/>
      <c r="E110" s="255"/>
      <c r="F110" s="255"/>
      <c r="G110" s="255"/>
      <c r="H110" s="255"/>
      <c r="I110" s="255"/>
      <c r="J110" s="255"/>
      <c r="K110" s="255"/>
      <c r="L110" s="255"/>
      <c r="M110" s="255"/>
      <c r="N110" s="255"/>
      <c r="O110" s="255"/>
      <c r="P110" s="255"/>
      <c r="Q110" s="255"/>
      <c r="R110" s="255"/>
      <c r="S110" s="255"/>
      <c r="T110" s="11"/>
    </row>
    <row r="111" spans="2:20" ht="15" customHeight="1" x14ac:dyDescent="0.25">
      <c r="B111" s="19"/>
      <c r="C111" s="76"/>
      <c r="D111" s="7"/>
      <c r="E111" s="7"/>
      <c r="F111" s="7"/>
      <c r="G111" s="7"/>
      <c r="H111" s="7"/>
      <c r="I111" s="7"/>
      <c r="J111" s="7"/>
      <c r="L111" s="7"/>
      <c r="M111" s="8"/>
      <c r="N111" s="7"/>
      <c r="O111" s="7"/>
      <c r="P111" s="7"/>
      <c r="Q111" s="7"/>
      <c r="R111" s="7"/>
      <c r="S111" s="7"/>
      <c r="T111" s="11"/>
    </row>
    <row r="112" spans="2:20" ht="15" customHeight="1" thickBot="1" x14ac:dyDescent="0.35">
      <c r="B112" s="21"/>
      <c r="C112" s="12"/>
      <c r="D112" s="12"/>
      <c r="E112" s="12"/>
      <c r="F112" s="12"/>
      <c r="G112" s="12"/>
      <c r="H112" s="12"/>
      <c r="I112" s="12"/>
      <c r="J112" s="12"/>
      <c r="K112" s="93"/>
      <c r="L112" s="12"/>
      <c r="M112" s="94"/>
      <c r="N112" s="12"/>
      <c r="O112" s="12"/>
      <c r="P112" s="12"/>
      <c r="Q112" s="12"/>
      <c r="R112" s="12"/>
      <c r="S112" s="12"/>
      <c r="T112" s="13"/>
    </row>
    <row r="113" spans="11:12" ht="13.8" x14ac:dyDescent="0.3"/>
    <row r="114" spans="11:12" ht="13.8" x14ac:dyDescent="0.3"/>
    <row r="115" spans="11:12" ht="13.8" x14ac:dyDescent="0.3"/>
    <row r="116" spans="11:12" ht="13.8" x14ac:dyDescent="0.3"/>
    <row r="117" spans="11:12" ht="13.8" x14ac:dyDescent="0.3"/>
    <row r="118" spans="11:12" ht="13.8" x14ac:dyDescent="0.3"/>
    <row r="119" spans="11:12" ht="13.8" x14ac:dyDescent="0.3"/>
    <row r="120" spans="11:12" ht="17.399999999999999" x14ac:dyDescent="0.3">
      <c r="K120" s="253" t="s">
        <v>31</v>
      </c>
      <c r="L120" s="253"/>
    </row>
    <row r="121" spans="11:12" ht="13.8" x14ac:dyDescent="0.3"/>
    <row r="122" spans="11:12" ht="13.8" x14ac:dyDescent="0.3"/>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opLeftCell="D1" zoomScaleNormal="100" workbookViewId="0">
      <selection activeCell="H2" sqref="H2"/>
    </sheetView>
  </sheetViews>
  <sheetFormatPr baseColWidth="10" defaultColWidth="0" defaultRowHeight="13.8" zeroHeight="1" x14ac:dyDescent="0.3"/>
  <cols>
    <col min="1" max="1" width="1.6640625" style="1" customWidth="1"/>
    <col min="2" max="2" width="1.33203125" style="1" customWidth="1"/>
    <col min="3" max="3" width="23.6640625" style="1" customWidth="1"/>
    <col min="4" max="4" width="18.44140625" style="1" customWidth="1"/>
    <col min="5" max="5" width="25.6640625" style="1" customWidth="1"/>
    <col min="6" max="6" width="18.6640625" style="1" customWidth="1"/>
    <col min="7" max="7" width="60.6640625" style="1" customWidth="1"/>
    <col min="8" max="8" width="17.6640625" style="1" customWidth="1"/>
    <col min="9" max="9" width="28.44140625" style="1" hidden="1" customWidth="1"/>
    <col min="10" max="10" width="1.109375" style="1" customWidth="1"/>
    <col min="11" max="11" width="5.33203125" style="1" customWidth="1"/>
    <col min="12" max="12" width="19.109375" style="1" customWidth="1"/>
    <col min="13" max="13" width="6.5546875" style="1" customWidth="1"/>
    <col min="14" max="16" width="0" style="1" hidden="1" customWidth="1"/>
    <col min="17" max="16384" width="11.44140625" style="1" hidden="1"/>
  </cols>
  <sheetData>
    <row r="1" spans="2:14" ht="6.75" customHeight="1" thickBot="1" x14ac:dyDescent="0.35">
      <c r="C1" s="2"/>
      <c r="G1" s="1" t="s">
        <v>5</v>
      </c>
    </row>
    <row r="2" spans="2:14" ht="93" customHeight="1" x14ac:dyDescent="0.3">
      <c r="B2" s="15"/>
      <c r="C2" s="16"/>
      <c r="D2" s="9"/>
      <c r="E2" s="9"/>
      <c r="F2" s="9"/>
      <c r="G2" s="9"/>
      <c r="H2" s="9"/>
      <c r="I2" s="9"/>
      <c r="J2" s="10"/>
    </row>
    <row r="3" spans="2:14" ht="30.75" customHeight="1" x14ac:dyDescent="0.3">
      <c r="B3" s="19"/>
      <c r="C3" s="246" t="s">
        <v>226</v>
      </c>
      <c r="D3" s="247"/>
      <c r="E3" s="247"/>
      <c r="F3" s="247"/>
      <c r="G3" s="247"/>
      <c r="H3" s="247"/>
      <c r="I3" s="247"/>
      <c r="J3" s="20"/>
      <c r="K3" s="5"/>
      <c r="L3" s="5"/>
      <c r="M3" s="5"/>
      <c r="N3" s="5"/>
    </row>
    <row r="4" spans="2:14" ht="11.25" customHeight="1" thickBot="1" x14ac:dyDescent="0.35">
      <c r="B4" s="19"/>
      <c r="C4" s="14"/>
      <c r="D4" s="7"/>
      <c r="E4" s="7"/>
      <c r="F4" s="7"/>
      <c r="G4" s="7"/>
      <c r="H4" s="7"/>
      <c r="I4" s="7"/>
      <c r="J4" s="11"/>
    </row>
    <row r="5" spans="2:14" ht="22.8" x14ac:dyDescent="0.3">
      <c r="B5" s="19"/>
      <c r="C5" s="273" t="s">
        <v>6</v>
      </c>
      <c r="D5" s="274"/>
      <c r="E5" s="274"/>
      <c r="F5" s="274"/>
      <c r="G5" s="275" t="s">
        <v>24</v>
      </c>
      <c r="H5" s="276"/>
      <c r="I5" s="277"/>
      <c r="J5" s="11"/>
    </row>
    <row r="6" spans="2:14" ht="23.4" thickBot="1" x14ac:dyDescent="0.35">
      <c r="B6" s="19"/>
      <c r="C6" s="278" t="s">
        <v>276</v>
      </c>
      <c r="D6" s="279"/>
      <c r="E6" s="279"/>
      <c r="F6" s="279"/>
      <c r="G6" s="280">
        <f>IF(SUM(H10:H77)=0,"",AVERAGE(H10:H77))</f>
        <v>85.058823529411768</v>
      </c>
      <c r="H6" s="281"/>
      <c r="I6" s="282"/>
      <c r="J6" s="11"/>
    </row>
    <row r="7" spans="2:14" ht="16.2" thickBot="1" x14ac:dyDescent="0.35">
      <c r="B7" s="19"/>
      <c r="C7" s="14"/>
      <c r="D7" s="7"/>
      <c r="E7" s="7"/>
      <c r="F7" s="7"/>
      <c r="G7" s="7"/>
      <c r="H7" s="7"/>
      <c r="I7" s="7"/>
      <c r="J7" s="11"/>
    </row>
    <row r="8" spans="2:14" ht="14.25" customHeight="1" x14ac:dyDescent="0.3">
      <c r="B8" s="19"/>
      <c r="C8" s="269" t="s">
        <v>273</v>
      </c>
      <c r="D8" s="256" t="s">
        <v>23</v>
      </c>
      <c r="E8" s="271" t="s">
        <v>26</v>
      </c>
      <c r="F8" s="256" t="s">
        <v>23</v>
      </c>
      <c r="G8" s="256" t="s">
        <v>4</v>
      </c>
      <c r="H8" s="256" t="s">
        <v>10</v>
      </c>
      <c r="I8" s="258" t="s">
        <v>11</v>
      </c>
      <c r="J8" s="11"/>
      <c r="K8" s="6"/>
    </row>
    <row r="9" spans="2:14" ht="28.5" customHeight="1" thickBot="1" x14ac:dyDescent="0.35">
      <c r="B9" s="19"/>
      <c r="C9" s="270"/>
      <c r="D9" s="257"/>
      <c r="E9" s="272"/>
      <c r="F9" s="257"/>
      <c r="G9" s="257"/>
      <c r="H9" s="257"/>
      <c r="I9" s="259"/>
      <c r="J9" s="11"/>
      <c r="K9" s="6"/>
    </row>
    <row r="10" spans="2:14" ht="65.099999999999994" customHeight="1" x14ac:dyDescent="0.3">
      <c r="B10" s="19"/>
      <c r="C10" s="284" t="s">
        <v>174</v>
      </c>
      <c r="D10" s="296">
        <f>IF(SUM(H10:H17)=0,"",AVERAGE(H10:H17))</f>
        <v>72.75</v>
      </c>
      <c r="E10" s="260" t="s">
        <v>142</v>
      </c>
      <c r="F10" s="263">
        <f>IF(SUM(H10:H14)=0,"",AVERAGE(H10:H14))</f>
        <v>76.599999999999994</v>
      </c>
      <c r="G10" s="121" t="s">
        <v>43</v>
      </c>
      <c r="H10" s="97">
        <v>70</v>
      </c>
      <c r="I10" s="104"/>
      <c r="J10" s="11"/>
      <c r="K10" s="6"/>
    </row>
    <row r="11" spans="2:14" ht="65.099999999999994" customHeight="1" x14ac:dyDescent="0.3">
      <c r="B11" s="19"/>
      <c r="C11" s="285"/>
      <c r="D11" s="297"/>
      <c r="E11" s="261"/>
      <c r="F11" s="264"/>
      <c r="G11" s="122" t="s">
        <v>77</v>
      </c>
      <c r="H11" s="97">
        <v>83</v>
      </c>
      <c r="I11" s="105"/>
      <c r="J11" s="11"/>
      <c r="K11" s="6"/>
      <c r="L11" s="209" t="s">
        <v>31</v>
      </c>
    </row>
    <row r="12" spans="2:14" ht="65.099999999999994" customHeight="1" x14ac:dyDescent="0.3">
      <c r="B12" s="19"/>
      <c r="C12" s="285"/>
      <c r="D12" s="297"/>
      <c r="E12" s="261"/>
      <c r="F12" s="264"/>
      <c r="G12" s="122" t="s">
        <v>167</v>
      </c>
      <c r="H12" s="97">
        <v>60</v>
      </c>
      <c r="I12" s="105"/>
      <c r="J12" s="11"/>
      <c r="K12" s="6"/>
    </row>
    <row r="13" spans="2:14" ht="108.75" customHeight="1" x14ac:dyDescent="0.3">
      <c r="B13" s="19"/>
      <c r="C13" s="285"/>
      <c r="D13" s="297"/>
      <c r="E13" s="261"/>
      <c r="F13" s="264"/>
      <c r="G13" s="122" t="s">
        <v>166</v>
      </c>
      <c r="H13" s="97">
        <v>80</v>
      </c>
      <c r="I13" s="105"/>
      <c r="J13" s="11"/>
      <c r="K13" s="6"/>
      <c r="L13" s="210" t="s">
        <v>32</v>
      </c>
    </row>
    <row r="14" spans="2:14" ht="47.25" customHeight="1" x14ac:dyDescent="0.3">
      <c r="B14" s="19"/>
      <c r="C14" s="285"/>
      <c r="D14" s="297"/>
      <c r="E14" s="262"/>
      <c r="F14" s="265"/>
      <c r="G14" s="123" t="s">
        <v>168</v>
      </c>
      <c r="H14" s="98">
        <v>90</v>
      </c>
      <c r="I14" s="106"/>
      <c r="J14" s="11"/>
      <c r="K14" s="6"/>
    </row>
    <row r="15" spans="2:14" ht="65.099999999999994" customHeight="1" x14ac:dyDescent="0.3">
      <c r="B15" s="19"/>
      <c r="C15" s="285"/>
      <c r="D15" s="297"/>
      <c r="E15" s="312" t="s">
        <v>44</v>
      </c>
      <c r="F15" s="266">
        <f>IF(SUM(H15:H17)=0,"",AVERAGE(H15:H17))</f>
        <v>66.333333333333329</v>
      </c>
      <c r="G15" s="124" t="s">
        <v>169</v>
      </c>
      <c r="H15" s="112">
        <v>84</v>
      </c>
      <c r="I15" s="113"/>
      <c r="J15" s="11"/>
    </row>
    <row r="16" spans="2:14" ht="65.099999999999994" customHeight="1" x14ac:dyDescent="0.3">
      <c r="B16" s="19"/>
      <c r="C16" s="285"/>
      <c r="D16" s="297"/>
      <c r="E16" s="313"/>
      <c r="F16" s="267"/>
      <c r="G16" s="125" t="s">
        <v>45</v>
      </c>
      <c r="H16" s="114">
        <v>40</v>
      </c>
      <c r="I16" s="115"/>
      <c r="J16" s="11"/>
      <c r="L16" s="211" t="s">
        <v>269</v>
      </c>
    </row>
    <row r="17" spans="2:10" ht="46.5" customHeight="1" thickBot="1" x14ac:dyDescent="0.35">
      <c r="B17" s="19"/>
      <c r="C17" s="286"/>
      <c r="D17" s="298"/>
      <c r="E17" s="314"/>
      <c r="F17" s="268"/>
      <c r="G17" s="126" t="s">
        <v>170</v>
      </c>
      <c r="H17" s="116">
        <v>75</v>
      </c>
      <c r="I17" s="117"/>
      <c r="J17" s="11"/>
    </row>
    <row r="18" spans="2:10" ht="65.099999999999994" customHeight="1" x14ac:dyDescent="0.3">
      <c r="B18" s="19"/>
      <c r="C18" s="284" t="s">
        <v>124</v>
      </c>
      <c r="D18" s="296">
        <f>IF(SUM(H18:H36)=0,"",AVERAGE(H18:H36))</f>
        <v>89.10526315789474</v>
      </c>
      <c r="E18" s="306" t="s">
        <v>46</v>
      </c>
      <c r="F18" s="300">
        <f>IF(SUM(H18:H25)=0,"",AVERAGE(H18:H25))</f>
        <v>88.75</v>
      </c>
      <c r="G18" s="127" t="s">
        <v>79</v>
      </c>
      <c r="H18" s="103">
        <v>80</v>
      </c>
      <c r="I18" s="104"/>
      <c r="J18" s="11"/>
    </row>
    <row r="19" spans="2:10" ht="65.099999999999994" customHeight="1" x14ac:dyDescent="0.3">
      <c r="B19" s="19"/>
      <c r="C19" s="285"/>
      <c r="D19" s="297"/>
      <c r="E19" s="307"/>
      <c r="F19" s="301"/>
      <c r="G19" s="128" t="s">
        <v>47</v>
      </c>
      <c r="H19" s="97">
        <v>90</v>
      </c>
      <c r="I19" s="105"/>
      <c r="J19" s="11"/>
    </row>
    <row r="20" spans="2:10" ht="65.099999999999994" customHeight="1" x14ac:dyDescent="0.3">
      <c r="B20" s="19"/>
      <c r="C20" s="285"/>
      <c r="D20" s="297"/>
      <c r="E20" s="307"/>
      <c r="F20" s="301"/>
      <c r="G20" s="128" t="s">
        <v>171</v>
      </c>
      <c r="H20" s="97">
        <v>100</v>
      </c>
      <c r="I20" s="105"/>
      <c r="J20" s="11"/>
    </row>
    <row r="21" spans="2:10" ht="78" customHeight="1" x14ac:dyDescent="0.3">
      <c r="B21" s="19"/>
      <c r="C21" s="285"/>
      <c r="D21" s="297"/>
      <c r="E21" s="307"/>
      <c r="F21" s="301"/>
      <c r="G21" s="128" t="s">
        <v>172</v>
      </c>
      <c r="H21" s="97">
        <v>100</v>
      </c>
      <c r="I21" s="105"/>
      <c r="J21" s="11"/>
    </row>
    <row r="22" spans="2:10" ht="65.099999999999994" customHeight="1" x14ac:dyDescent="0.3">
      <c r="B22" s="19"/>
      <c r="C22" s="285"/>
      <c r="D22" s="297"/>
      <c r="E22" s="307"/>
      <c r="F22" s="301"/>
      <c r="G22" s="129" t="s">
        <v>80</v>
      </c>
      <c r="H22" s="97">
        <v>70</v>
      </c>
      <c r="I22" s="105"/>
      <c r="J22" s="11"/>
    </row>
    <row r="23" spans="2:10" ht="65.099999999999994" customHeight="1" x14ac:dyDescent="0.3">
      <c r="B23" s="19"/>
      <c r="C23" s="285"/>
      <c r="D23" s="297"/>
      <c r="E23" s="307"/>
      <c r="F23" s="301"/>
      <c r="G23" s="128" t="s">
        <v>143</v>
      </c>
      <c r="H23" s="97">
        <v>100</v>
      </c>
      <c r="I23" s="105"/>
      <c r="J23" s="11"/>
    </row>
    <row r="24" spans="2:10" ht="65.099999999999994" customHeight="1" x14ac:dyDescent="0.3">
      <c r="B24" s="19"/>
      <c r="C24" s="285"/>
      <c r="D24" s="297"/>
      <c r="E24" s="307"/>
      <c r="F24" s="301"/>
      <c r="G24" s="130" t="s">
        <v>48</v>
      </c>
      <c r="H24" s="97">
        <v>90</v>
      </c>
      <c r="I24" s="106"/>
      <c r="J24" s="11"/>
    </row>
    <row r="25" spans="2:10" ht="65.099999999999994" customHeight="1" x14ac:dyDescent="0.3">
      <c r="B25" s="19"/>
      <c r="C25" s="285"/>
      <c r="D25" s="297"/>
      <c r="E25" s="308"/>
      <c r="F25" s="302"/>
      <c r="G25" s="213" t="s">
        <v>137</v>
      </c>
      <c r="H25" s="102">
        <v>80</v>
      </c>
      <c r="I25" s="107"/>
      <c r="J25" s="11"/>
    </row>
    <row r="26" spans="2:10" ht="65.099999999999994" customHeight="1" x14ac:dyDescent="0.3">
      <c r="B26" s="19"/>
      <c r="C26" s="285"/>
      <c r="D26" s="297"/>
      <c r="E26" s="261" t="s">
        <v>49</v>
      </c>
      <c r="F26" s="265">
        <f>IF(SUM(H26:H36)=0,"",AVERAGE(H26:H36))</f>
        <v>89.36363636363636</v>
      </c>
      <c r="G26" s="131" t="s">
        <v>153</v>
      </c>
      <c r="H26" s="101">
        <v>100</v>
      </c>
      <c r="I26" s="108"/>
      <c r="J26" s="11"/>
    </row>
    <row r="27" spans="2:10" ht="65.099999999999994" customHeight="1" x14ac:dyDescent="0.3">
      <c r="B27" s="19"/>
      <c r="C27" s="285"/>
      <c r="D27" s="297"/>
      <c r="E27" s="261"/>
      <c r="F27" s="301"/>
      <c r="G27" s="132" t="s">
        <v>136</v>
      </c>
      <c r="H27" s="97">
        <v>83</v>
      </c>
      <c r="I27" s="105"/>
      <c r="J27" s="11"/>
    </row>
    <row r="28" spans="2:10" ht="65.099999999999994" customHeight="1" x14ac:dyDescent="0.3">
      <c r="B28" s="19"/>
      <c r="C28" s="285"/>
      <c r="D28" s="297"/>
      <c r="E28" s="261"/>
      <c r="F28" s="301"/>
      <c r="G28" s="132" t="s">
        <v>50</v>
      </c>
      <c r="H28" s="97">
        <v>70</v>
      </c>
      <c r="I28" s="105"/>
      <c r="J28" s="11"/>
    </row>
    <row r="29" spans="2:10" ht="75" customHeight="1" x14ac:dyDescent="0.3">
      <c r="B29" s="19"/>
      <c r="C29" s="285"/>
      <c r="D29" s="297"/>
      <c r="E29" s="261"/>
      <c r="F29" s="301"/>
      <c r="G29" s="132" t="s">
        <v>81</v>
      </c>
      <c r="H29" s="97">
        <v>100</v>
      </c>
      <c r="I29" s="105"/>
      <c r="J29" s="11"/>
    </row>
    <row r="30" spans="2:10" ht="65.099999999999994" customHeight="1" x14ac:dyDescent="0.3">
      <c r="B30" s="19"/>
      <c r="C30" s="285"/>
      <c r="D30" s="297"/>
      <c r="E30" s="261"/>
      <c r="F30" s="301"/>
      <c r="G30" s="132" t="s">
        <v>82</v>
      </c>
      <c r="H30" s="97">
        <v>60</v>
      </c>
      <c r="I30" s="105"/>
      <c r="J30" s="11"/>
    </row>
    <row r="31" spans="2:10" ht="65.099999999999994" customHeight="1" x14ac:dyDescent="0.3">
      <c r="B31" s="19"/>
      <c r="C31" s="285"/>
      <c r="D31" s="297"/>
      <c r="E31" s="261"/>
      <c r="F31" s="301"/>
      <c r="G31" s="132" t="s">
        <v>51</v>
      </c>
      <c r="H31" s="97">
        <v>70</v>
      </c>
      <c r="I31" s="105"/>
      <c r="J31" s="11"/>
    </row>
    <row r="32" spans="2:10" ht="65.099999999999994" customHeight="1" x14ac:dyDescent="0.3">
      <c r="B32" s="19"/>
      <c r="C32" s="285"/>
      <c r="D32" s="297"/>
      <c r="E32" s="261"/>
      <c r="F32" s="301"/>
      <c r="G32" s="132" t="s">
        <v>52</v>
      </c>
      <c r="H32" s="97">
        <v>100</v>
      </c>
      <c r="I32" s="105"/>
      <c r="J32" s="11"/>
    </row>
    <row r="33" spans="2:10" ht="65.099999999999994" customHeight="1" x14ac:dyDescent="0.3">
      <c r="B33" s="19"/>
      <c r="C33" s="285"/>
      <c r="D33" s="297"/>
      <c r="E33" s="261"/>
      <c r="F33" s="301"/>
      <c r="G33" s="132" t="s">
        <v>139</v>
      </c>
      <c r="H33" s="97">
        <v>100</v>
      </c>
      <c r="I33" s="105"/>
      <c r="J33" s="11"/>
    </row>
    <row r="34" spans="2:10" ht="75" customHeight="1" x14ac:dyDescent="0.3">
      <c r="B34" s="19"/>
      <c r="C34" s="285"/>
      <c r="D34" s="297"/>
      <c r="E34" s="261"/>
      <c r="F34" s="301"/>
      <c r="G34" s="132" t="s">
        <v>53</v>
      </c>
      <c r="H34" s="97">
        <v>100</v>
      </c>
      <c r="I34" s="105"/>
      <c r="J34" s="11"/>
    </row>
    <row r="35" spans="2:10" ht="65.099999999999994" customHeight="1" x14ac:dyDescent="0.3">
      <c r="B35" s="19"/>
      <c r="C35" s="285"/>
      <c r="D35" s="297"/>
      <c r="E35" s="261"/>
      <c r="F35" s="301"/>
      <c r="G35" s="132" t="s">
        <v>140</v>
      </c>
      <c r="H35" s="97">
        <v>100</v>
      </c>
      <c r="I35" s="105"/>
      <c r="J35" s="11"/>
    </row>
    <row r="36" spans="2:10" ht="65.099999999999994" customHeight="1" thickBot="1" x14ac:dyDescent="0.35">
      <c r="B36" s="19"/>
      <c r="C36" s="286"/>
      <c r="D36" s="298"/>
      <c r="E36" s="283"/>
      <c r="F36" s="315"/>
      <c r="G36" s="133" t="s">
        <v>141</v>
      </c>
      <c r="H36" s="100">
        <v>100</v>
      </c>
      <c r="I36" s="109"/>
      <c r="J36" s="11"/>
    </row>
    <row r="37" spans="2:10" ht="65.099999999999994" customHeight="1" x14ac:dyDescent="0.3">
      <c r="B37" s="19"/>
      <c r="C37" s="285" t="s">
        <v>175</v>
      </c>
      <c r="D37" s="309">
        <f>IF(SUM(H37:H58)=0,"",AVERAGE(H37:H58))</f>
        <v>93.36363636363636</v>
      </c>
      <c r="E37" s="260" t="s">
        <v>54</v>
      </c>
      <c r="F37" s="300">
        <f>IF(SUM(H37:H46)=0,"",AVERAGE(H37:H46))</f>
        <v>95</v>
      </c>
      <c r="G37" s="134" t="s">
        <v>154</v>
      </c>
      <c r="H37" s="103">
        <v>100</v>
      </c>
      <c r="I37" s="104"/>
      <c r="J37" s="11"/>
    </row>
    <row r="38" spans="2:10" ht="65.099999999999994" customHeight="1" x14ac:dyDescent="0.3">
      <c r="B38" s="19"/>
      <c r="C38" s="285"/>
      <c r="D38" s="310"/>
      <c r="E38" s="261"/>
      <c r="F38" s="301"/>
      <c r="G38" s="132" t="s">
        <v>55</v>
      </c>
      <c r="H38" s="97">
        <v>100</v>
      </c>
      <c r="I38" s="105"/>
      <c r="J38" s="11"/>
    </row>
    <row r="39" spans="2:10" ht="74.25" customHeight="1" x14ac:dyDescent="0.3">
      <c r="B39" s="19"/>
      <c r="C39" s="285"/>
      <c r="D39" s="310"/>
      <c r="E39" s="261"/>
      <c r="F39" s="301"/>
      <c r="G39" s="132" t="s">
        <v>155</v>
      </c>
      <c r="H39" s="97">
        <v>90</v>
      </c>
      <c r="I39" s="105"/>
      <c r="J39" s="11"/>
    </row>
    <row r="40" spans="2:10" ht="65.099999999999994" customHeight="1" x14ac:dyDescent="0.3">
      <c r="B40" s="19"/>
      <c r="C40" s="285"/>
      <c r="D40" s="310"/>
      <c r="E40" s="261"/>
      <c r="F40" s="301"/>
      <c r="G40" s="132" t="s">
        <v>56</v>
      </c>
      <c r="H40" s="97">
        <v>90</v>
      </c>
      <c r="I40" s="105"/>
      <c r="J40" s="11"/>
    </row>
    <row r="41" spans="2:10" ht="65.099999999999994" customHeight="1" x14ac:dyDescent="0.3">
      <c r="B41" s="19"/>
      <c r="C41" s="285"/>
      <c r="D41" s="310"/>
      <c r="E41" s="261"/>
      <c r="F41" s="301"/>
      <c r="G41" s="132" t="s">
        <v>144</v>
      </c>
      <c r="H41" s="97">
        <v>90</v>
      </c>
      <c r="I41" s="105"/>
      <c r="J41" s="11"/>
    </row>
    <row r="42" spans="2:10" ht="72.75" customHeight="1" x14ac:dyDescent="0.3">
      <c r="B42" s="19"/>
      <c r="C42" s="285"/>
      <c r="D42" s="310"/>
      <c r="E42" s="261"/>
      <c r="F42" s="301"/>
      <c r="G42" s="132" t="s">
        <v>145</v>
      </c>
      <c r="H42" s="97">
        <v>100</v>
      </c>
      <c r="I42" s="105"/>
      <c r="J42" s="11"/>
    </row>
    <row r="43" spans="2:10" ht="65.099999999999994" customHeight="1" x14ac:dyDescent="0.3">
      <c r="B43" s="19"/>
      <c r="C43" s="285"/>
      <c r="D43" s="310"/>
      <c r="E43" s="261"/>
      <c r="F43" s="301"/>
      <c r="G43" s="132" t="s">
        <v>146</v>
      </c>
      <c r="H43" s="97">
        <v>100</v>
      </c>
      <c r="I43" s="105"/>
      <c r="J43" s="11"/>
    </row>
    <row r="44" spans="2:10" ht="65.099999999999994" customHeight="1" x14ac:dyDescent="0.3">
      <c r="B44" s="19"/>
      <c r="C44" s="285"/>
      <c r="D44" s="310"/>
      <c r="E44" s="261"/>
      <c r="F44" s="301"/>
      <c r="G44" s="132" t="s">
        <v>126</v>
      </c>
      <c r="H44" s="97">
        <v>100</v>
      </c>
      <c r="I44" s="106"/>
      <c r="J44" s="11"/>
    </row>
    <row r="45" spans="2:10" ht="65.099999999999994" customHeight="1" x14ac:dyDescent="0.3">
      <c r="B45" s="19"/>
      <c r="C45" s="285"/>
      <c r="D45" s="310"/>
      <c r="E45" s="261"/>
      <c r="F45" s="301"/>
      <c r="G45" s="132" t="s">
        <v>156</v>
      </c>
      <c r="H45" s="97">
        <v>100</v>
      </c>
      <c r="I45" s="107"/>
      <c r="J45" s="11"/>
    </row>
    <row r="46" spans="2:10" ht="65.099999999999994" customHeight="1" x14ac:dyDescent="0.3">
      <c r="B46" s="19"/>
      <c r="C46" s="285"/>
      <c r="D46" s="310"/>
      <c r="E46" s="261"/>
      <c r="F46" s="302"/>
      <c r="G46" s="135" t="s">
        <v>127</v>
      </c>
      <c r="H46" s="102">
        <v>80</v>
      </c>
      <c r="I46" s="120"/>
      <c r="J46" s="11"/>
    </row>
    <row r="47" spans="2:10" ht="65.099999999999994" customHeight="1" x14ac:dyDescent="0.3">
      <c r="B47" s="19"/>
      <c r="C47" s="285"/>
      <c r="D47" s="310"/>
      <c r="E47" s="299" t="s">
        <v>57</v>
      </c>
      <c r="F47" s="301">
        <f>IF(SUM(H47:H50)=0,"",AVERAGE(H47:H50))</f>
        <v>100</v>
      </c>
      <c r="G47" s="136" t="s">
        <v>147</v>
      </c>
      <c r="H47" s="101">
        <v>100</v>
      </c>
      <c r="I47" s="110"/>
      <c r="J47" s="11"/>
    </row>
    <row r="48" spans="2:10" ht="65.099999999999994" customHeight="1" x14ac:dyDescent="0.3">
      <c r="B48" s="19"/>
      <c r="C48" s="285"/>
      <c r="D48" s="310"/>
      <c r="E48" s="261"/>
      <c r="F48" s="301"/>
      <c r="G48" s="132" t="s">
        <v>83</v>
      </c>
      <c r="H48" s="97">
        <v>100</v>
      </c>
      <c r="I48" s="105"/>
      <c r="J48" s="11"/>
    </row>
    <row r="49" spans="2:10" ht="65.099999999999994" customHeight="1" thickBot="1" x14ac:dyDescent="0.35">
      <c r="B49" s="86"/>
      <c r="C49" s="285"/>
      <c r="D49" s="310"/>
      <c r="E49" s="261"/>
      <c r="F49" s="301"/>
      <c r="G49" s="132" t="s">
        <v>84</v>
      </c>
      <c r="H49" s="97">
        <v>100</v>
      </c>
      <c r="I49" s="105"/>
      <c r="J49" s="13"/>
    </row>
    <row r="50" spans="2:10" ht="65.099999999999994" customHeight="1" x14ac:dyDescent="0.3">
      <c r="B50" s="86"/>
      <c r="C50" s="285"/>
      <c r="D50" s="310"/>
      <c r="E50" s="262"/>
      <c r="F50" s="301"/>
      <c r="G50" s="137" t="s">
        <v>128</v>
      </c>
      <c r="H50" s="98">
        <v>100</v>
      </c>
      <c r="I50" s="106"/>
      <c r="J50" s="11"/>
    </row>
    <row r="51" spans="2:10" ht="65.099999999999994" customHeight="1" x14ac:dyDescent="0.3">
      <c r="B51" s="86"/>
      <c r="C51" s="285"/>
      <c r="D51" s="310"/>
      <c r="E51" s="261" t="s">
        <v>134</v>
      </c>
      <c r="F51" s="303">
        <f>IF(SUM(H51:H54)=0,"",AVERAGE(H51:H54))</f>
        <v>94.5</v>
      </c>
      <c r="G51" s="138" t="s">
        <v>132</v>
      </c>
      <c r="H51" s="99">
        <v>100</v>
      </c>
      <c r="I51" s="108"/>
      <c r="J51" s="11"/>
    </row>
    <row r="52" spans="2:10" ht="65.099999999999994" customHeight="1" x14ac:dyDescent="0.3">
      <c r="B52" s="86"/>
      <c r="C52" s="285"/>
      <c r="D52" s="310"/>
      <c r="E52" s="261"/>
      <c r="F52" s="304"/>
      <c r="G52" s="139" t="s">
        <v>78</v>
      </c>
      <c r="H52" s="97">
        <v>90</v>
      </c>
      <c r="I52" s="105"/>
      <c r="J52" s="11"/>
    </row>
    <row r="53" spans="2:10" ht="65.099999999999994" customHeight="1" x14ac:dyDescent="0.3">
      <c r="B53" s="86"/>
      <c r="C53" s="285"/>
      <c r="D53" s="310"/>
      <c r="E53" s="261"/>
      <c r="F53" s="304"/>
      <c r="G53" s="140" t="s">
        <v>135</v>
      </c>
      <c r="H53" s="97">
        <v>88</v>
      </c>
      <c r="I53" s="105"/>
      <c r="J53" s="11"/>
    </row>
    <row r="54" spans="2:10" ht="72.75" customHeight="1" x14ac:dyDescent="0.3">
      <c r="B54" s="86"/>
      <c r="C54" s="285"/>
      <c r="D54" s="310"/>
      <c r="E54" s="261"/>
      <c r="F54" s="305"/>
      <c r="G54" s="141" t="s">
        <v>125</v>
      </c>
      <c r="H54" s="102">
        <v>100</v>
      </c>
      <c r="I54" s="111"/>
      <c r="J54" s="11"/>
    </row>
    <row r="55" spans="2:10" ht="65.099999999999994" customHeight="1" x14ac:dyDescent="0.3">
      <c r="B55" s="86"/>
      <c r="C55" s="285"/>
      <c r="D55" s="310"/>
      <c r="E55" s="299" t="s">
        <v>58</v>
      </c>
      <c r="F55" s="287">
        <f>IF(SUM(H55:H58)=0,"",AVERAGE(H55:H58))</f>
        <v>81.5</v>
      </c>
      <c r="G55" s="136" t="s">
        <v>85</v>
      </c>
      <c r="H55" s="101">
        <v>80</v>
      </c>
      <c r="I55" s="110"/>
      <c r="J55" s="11"/>
    </row>
    <row r="56" spans="2:10" ht="65.099999999999994" customHeight="1" x14ac:dyDescent="0.3">
      <c r="B56" s="19"/>
      <c r="C56" s="285"/>
      <c r="D56" s="310"/>
      <c r="E56" s="261"/>
      <c r="F56" s="287"/>
      <c r="G56" s="132" t="s">
        <v>86</v>
      </c>
      <c r="H56" s="97">
        <v>85</v>
      </c>
      <c r="I56" s="105"/>
      <c r="J56" s="11"/>
    </row>
    <row r="57" spans="2:10" ht="65.099999999999994" customHeight="1" x14ac:dyDescent="0.3">
      <c r="B57" s="19"/>
      <c r="C57" s="285"/>
      <c r="D57" s="310"/>
      <c r="E57" s="261"/>
      <c r="F57" s="287"/>
      <c r="G57" s="132" t="s">
        <v>138</v>
      </c>
      <c r="H57" s="97">
        <v>81</v>
      </c>
      <c r="I57" s="105"/>
      <c r="J57" s="11"/>
    </row>
    <row r="58" spans="2:10" ht="65.099999999999994" customHeight="1" thickBot="1" x14ac:dyDescent="0.35">
      <c r="B58" s="19"/>
      <c r="C58" s="285"/>
      <c r="D58" s="311"/>
      <c r="E58" s="262"/>
      <c r="F58" s="287"/>
      <c r="G58" s="137" t="s">
        <v>87</v>
      </c>
      <c r="H58" s="98">
        <v>80</v>
      </c>
      <c r="I58" s="106"/>
      <c r="J58" s="11"/>
    </row>
    <row r="59" spans="2:10" ht="65.099999999999994" customHeight="1" x14ac:dyDescent="0.3">
      <c r="B59" s="19"/>
      <c r="C59" s="284" t="s">
        <v>176</v>
      </c>
      <c r="D59" s="290">
        <f>IF(SUM(H59:H65)=0,"",AVERAGE(H59:H65))</f>
        <v>76.428571428571431</v>
      </c>
      <c r="E59" s="260" t="s">
        <v>59</v>
      </c>
      <c r="F59" s="288">
        <f>IF(SUM(H59:H65)=0,"",AVERAGE(H59:H65))</f>
        <v>76.428571428571431</v>
      </c>
      <c r="G59" s="134" t="s">
        <v>88</v>
      </c>
      <c r="H59" s="103">
        <v>80</v>
      </c>
      <c r="I59" s="104"/>
      <c r="J59" s="11"/>
    </row>
    <row r="60" spans="2:10" ht="65.099999999999994" customHeight="1" x14ac:dyDescent="0.3">
      <c r="B60" s="19"/>
      <c r="C60" s="285"/>
      <c r="D60" s="291"/>
      <c r="E60" s="261"/>
      <c r="F60" s="287"/>
      <c r="G60" s="132" t="s">
        <v>60</v>
      </c>
      <c r="H60" s="97">
        <v>100</v>
      </c>
      <c r="I60" s="105"/>
      <c r="J60" s="11"/>
    </row>
    <row r="61" spans="2:10" ht="65.099999999999994" customHeight="1" x14ac:dyDescent="0.3">
      <c r="B61" s="19"/>
      <c r="C61" s="285"/>
      <c r="D61" s="291"/>
      <c r="E61" s="261"/>
      <c r="F61" s="287"/>
      <c r="G61" s="132" t="s">
        <v>61</v>
      </c>
      <c r="H61" s="97">
        <v>75</v>
      </c>
      <c r="I61" s="105"/>
      <c r="J61" s="11"/>
    </row>
    <row r="62" spans="2:10" ht="65.099999999999994" customHeight="1" x14ac:dyDescent="0.3">
      <c r="B62" s="19"/>
      <c r="C62" s="285"/>
      <c r="D62" s="291"/>
      <c r="E62" s="261"/>
      <c r="F62" s="287"/>
      <c r="G62" s="132" t="s">
        <v>89</v>
      </c>
      <c r="H62" s="97">
        <v>100</v>
      </c>
      <c r="I62" s="105"/>
      <c r="J62" s="11"/>
    </row>
    <row r="63" spans="2:10" ht="65.099999999999994" customHeight="1" x14ac:dyDescent="0.3">
      <c r="B63" s="19"/>
      <c r="C63" s="285"/>
      <c r="D63" s="291"/>
      <c r="E63" s="261"/>
      <c r="F63" s="287"/>
      <c r="G63" s="132" t="s">
        <v>62</v>
      </c>
      <c r="H63" s="97">
        <v>90</v>
      </c>
      <c r="I63" s="105"/>
      <c r="J63" s="11"/>
    </row>
    <row r="64" spans="2:10" ht="65.099999999999994" customHeight="1" x14ac:dyDescent="0.3">
      <c r="B64" s="19"/>
      <c r="C64" s="285"/>
      <c r="D64" s="291"/>
      <c r="E64" s="261"/>
      <c r="F64" s="287"/>
      <c r="G64" s="132" t="s">
        <v>90</v>
      </c>
      <c r="H64" s="97">
        <v>40</v>
      </c>
      <c r="I64" s="105"/>
      <c r="J64" s="11"/>
    </row>
    <row r="65" spans="2:10" ht="65.099999999999994" customHeight="1" thickBot="1" x14ac:dyDescent="0.35">
      <c r="B65" s="19"/>
      <c r="C65" s="286"/>
      <c r="D65" s="292"/>
      <c r="E65" s="283"/>
      <c r="F65" s="289"/>
      <c r="G65" s="133" t="s">
        <v>129</v>
      </c>
      <c r="H65" s="100">
        <v>50</v>
      </c>
      <c r="I65" s="109"/>
      <c r="J65" s="11"/>
    </row>
    <row r="66" spans="2:10" ht="152.25" customHeight="1" x14ac:dyDescent="0.3">
      <c r="B66" s="19"/>
      <c r="C66" s="284" t="s">
        <v>177</v>
      </c>
      <c r="D66" s="296">
        <f>IF(SUM(H66:H77)=0,"",AVERAGE(H66:H77))</f>
        <v>76.666666666666671</v>
      </c>
      <c r="E66" s="260" t="s">
        <v>164</v>
      </c>
      <c r="F66" s="293">
        <f>IF(SUM(H66:H77)=0,"",AVERAGE(H66:H77))</f>
        <v>76.666666666666671</v>
      </c>
      <c r="G66" s="134" t="s">
        <v>157</v>
      </c>
      <c r="H66" s="103">
        <v>30</v>
      </c>
      <c r="I66" s="104"/>
      <c r="J66" s="11"/>
    </row>
    <row r="67" spans="2:10" ht="65.099999999999994" customHeight="1" x14ac:dyDescent="0.3">
      <c r="B67" s="19"/>
      <c r="C67" s="285"/>
      <c r="D67" s="297"/>
      <c r="E67" s="261"/>
      <c r="F67" s="294"/>
      <c r="G67" s="136" t="s">
        <v>148</v>
      </c>
      <c r="H67" s="97">
        <v>100</v>
      </c>
      <c r="I67" s="110"/>
      <c r="J67" s="11"/>
    </row>
    <row r="68" spans="2:10" ht="74.25" customHeight="1" x14ac:dyDescent="0.3">
      <c r="B68" s="19"/>
      <c r="C68" s="285"/>
      <c r="D68" s="297"/>
      <c r="E68" s="261"/>
      <c r="F68" s="294"/>
      <c r="G68" s="132" t="s">
        <v>151</v>
      </c>
      <c r="H68" s="97">
        <v>40</v>
      </c>
      <c r="I68" s="105"/>
      <c r="J68" s="11"/>
    </row>
    <row r="69" spans="2:10" ht="65.099999999999994" customHeight="1" x14ac:dyDescent="0.3">
      <c r="B69" s="19"/>
      <c r="C69" s="285"/>
      <c r="D69" s="297"/>
      <c r="E69" s="261"/>
      <c r="F69" s="294"/>
      <c r="G69" s="132" t="s">
        <v>149</v>
      </c>
      <c r="H69" s="97">
        <v>100</v>
      </c>
      <c r="I69" s="105"/>
      <c r="J69" s="11"/>
    </row>
    <row r="70" spans="2:10" ht="65.099999999999994" customHeight="1" x14ac:dyDescent="0.3">
      <c r="B70" s="19"/>
      <c r="C70" s="285"/>
      <c r="D70" s="297"/>
      <c r="E70" s="261"/>
      <c r="F70" s="294"/>
      <c r="G70" s="132" t="s">
        <v>150</v>
      </c>
      <c r="H70" s="97">
        <v>80</v>
      </c>
      <c r="I70" s="105"/>
      <c r="J70" s="11"/>
    </row>
    <row r="71" spans="2:10" ht="65.099999999999994" customHeight="1" x14ac:dyDescent="0.3">
      <c r="B71" s="19"/>
      <c r="C71" s="285"/>
      <c r="D71" s="297"/>
      <c r="E71" s="261"/>
      <c r="F71" s="294"/>
      <c r="G71" s="132" t="s">
        <v>91</v>
      </c>
      <c r="H71" s="97">
        <v>80</v>
      </c>
      <c r="I71" s="105"/>
      <c r="J71" s="11"/>
    </row>
    <row r="72" spans="2:10" ht="65.099999999999994" customHeight="1" x14ac:dyDescent="0.3">
      <c r="B72" s="19"/>
      <c r="C72" s="285"/>
      <c r="D72" s="297"/>
      <c r="E72" s="261"/>
      <c r="F72" s="294"/>
      <c r="G72" s="132" t="s">
        <v>131</v>
      </c>
      <c r="H72" s="97">
        <v>80</v>
      </c>
      <c r="I72" s="105"/>
      <c r="J72" s="11"/>
    </row>
    <row r="73" spans="2:10" ht="65.099999999999994" customHeight="1" x14ac:dyDescent="0.3">
      <c r="B73" s="19"/>
      <c r="C73" s="285"/>
      <c r="D73" s="297"/>
      <c r="E73" s="261"/>
      <c r="F73" s="294"/>
      <c r="G73" s="132" t="s">
        <v>63</v>
      </c>
      <c r="H73" s="97">
        <v>90</v>
      </c>
      <c r="I73" s="105"/>
      <c r="J73" s="11"/>
    </row>
    <row r="74" spans="2:10" ht="65.099999999999994" customHeight="1" x14ac:dyDescent="0.3">
      <c r="B74" s="19"/>
      <c r="C74" s="285"/>
      <c r="D74" s="297"/>
      <c r="E74" s="261"/>
      <c r="F74" s="294"/>
      <c r="G74" s="137" t="s">
        <v>130</v>
      </c>
      <c r="H74" s="97">
        <v>100</v>
      </c>
      <c r="I74" s="106"/>
      <c r="J74" s="11"/>
    </row>
    <row r="75" spans="2:10" ht="65.099999999999994" customHeight="1" x14ac:dyDescent="0.3">
      <c r="B75" s="19"/>
      <c r="C75" s="285"/>
      <c r="D75" s="297"/>
      <c r="E75" s="261"/>
      <c r="F75" s="294"/>
      <c r="G75" s="137" t="s">
        <v>133</v>
      </c>
      <c r="H75" s="97">
        <v>100</v>
      </c>
      <c r="I75" s="106"/>
      <c r="J75" s="11"/>
    </row>
    <row r="76" spans="2:10" ht="65.099999999999994" customHeight="1" x14ac:dyDescent="0.3">
      <c r="B76" s="19"/>
      <c r="C76" s="285"/>
      <c r="D76" s="297"/>
      <c r="E76" s="261"/>
      <c r="F76" s="294"/>
      <c r="G76" s="137" t="s">
        <v>152</v>
      </c>
      <c r="H76" s="97">
        <v>60</v>
      </c>
      <c r="I76" s="106"/>
      <c r="J76" s="11"/>
    </row>
    <row r="77" spans="2:10" ht="65.099999999999994" customHeight="1" thickBot="1" x14ac:dyDescent="0.35">
      <c r="B77" s="19"/>
      <c r="C77" s="286"/>
      <c r="D77" s="298"/>
      <c r="E77" s="283"/>
      <c r="F77" s="295"/>
      <c r="G77" s="133" t="s">
        <v>158</v>
      </c>
      <c r="H77" s="100">
        <v>60</v>
      </c>
      <c r="I77" s="109"/>
      <c r="J77" s="11"/>
    </row>
    <row r="78" spans="2:10" ht="9" customHeight="1" thickBot="1" x14ac:dyDescent="0.35">
      <c r="B78" s="72"/>
      <c r="C78" s="30"/>
      <c r="D78" s="74"/>
      <c r="E78" s="30"/>
      <c r="F78" s="30"/>
      <c r="G78" s="30"/>
      <c r="H78" s="30"/>
      <c r="I78" s="30"/>
      <c r="J78" s="31"/>
    </row>
    <row r="79" spans="2:10" x14ac:dyDescent="0.3"/>
    <row r="80" spans="2:10" x14ac:dyDescent="0.3"/>
    <row r="81" x14ac:dyDescent="0.3"/>
  </sheetData>
  <protectedRanges>
    <protectedRange sqref="I19:I48 H19:H77 H10:I1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90" priority="46" operator="between">
      <formula>81</formula>
      <formula>100</formula>
    </cfRule>
    <cfRule type="cellIs" dxfId="89" priority="47" operator="between">
      <formula>61</formula>
      <formula>80.99</formula>
    </cfRule>
    <cfRule type="cellIs" dxfId="88" priority="48" operator="between">
      <formula>0</formula>
      <formula>20.9</formula>
    </cfRule>
    <cfRule type="cellIs" dxfId="87" priority="49" operator="between">
      <formula>21</formula>
      <formula>40.99</formula>
    </cfRule>
    <cfRule type="cellIs" dxfId="86" priority="50" operator="between">
      <formula>41</formula>
      <formula>60.99</formula>
    </cfRule>
  </conditionalFormatting>
  <conditionalFormatting sqref="G6:I6">
    <cfRule type="cellIs" dxfId="85" priority="41" operator="between">
      <formula>80.5</formula>
      <formula>100</formula>
    </cfRule>
    <cfRule type="cellIs" dxfId="84" priority="42" operator="between">
      <formula>60.5</formula>
      <formula>80.4</formula>
    </cfRule>
    <cfRule type="cellIs" dxfId="83" priority="43" operator="between">
      <formula>40.5</formula>
      <formula>60.4</formula>
    </cfRule>
    <cfRule type="cellIs" dxfId="82" priority="44" operator="between">
      <formula>20.5</formula>
      <formula>40.4</formula>
    </cfRule>
    <cfRule type="cellIs" dxfId="81" priority="45" operator="between">
      <formula>0</formula>
      <formula>20.4</formula>
    </cfRule>
  </conditionalFormatting>
  <conditionalFormatting sqref="H10:H33 H37:H75">
    <cfRule type="cellIs" dxfId="80" priority="26" operator="between">
      <formula>81</formula>
      <formula>100</formula>
    </cfRule>
    <cfRule type="cellIs" dxfId="79" priority="27" operator="between">
      <formula>61</formula>
      <formula>80</formula>
    </cfRule>
    <cfRule type="cellIs" dxfId="78" priority="28" operator="between">
      <formula>41</formula>
      <formula>60</formula>
    </cfRule>
    <cfRule type="cellIs" dxfId="77" priority="29" operator="between">
      <formula>21</formula>
      <formula>40</formula>
    </cfRule>
    <cfRule type="cellIs" dxfId="76" priority="30" operator="between">
      <formula>0.1</formula>
      <formula>20</formula>
    </cfRule>
    <cfRule type="cellIs" dxfId="75" priority="31" operator="between">
      <formula>81</formula>
      <formula>100</formula>
    </cfRule>
    <cfRule type="cellIs" dxfId="74" priority="32" operator="between">
      <formula>61</formula>
      <formula>80</formula>
    </cfRule>
    <cfRule type="cellIs" dxfId="73" priority="33" operator="between">
      <formula>41</formula>
      <formula>60</formula>
    </cfRule>
    <cfRule type="cellIs" dxfId="72" priority="34" operator="between">
      <formula>21</formula>
      <formula>40</formula>
    </cfRule>
    <cfRule type="cellIs" dxfId="71" priority="35" operator="between">
      <formula>1</formula>
      <formula>20</formula>
    </cfRule>
  </conditionalFormatting>
  <conditionalFormatting sqref="D10 D18 D37 D59 D66">
    <cfRule type="cellIs" dxfId="70" priority="21" operator="between">
      <formula>80.4</formula>
      <formula>100</formula>
    </cfRule>
    <cfRule type="cellIs" dxfId="69" priority="22" operator="between">
      <formula>60.5</formula>
      <formula>80.4</formula>
    </cfRule>
    <cfRule type="cellIs" dxfId="68" priority="23" operator="between">
      <formula>40.5</formula>
      <formula>60.4</formula>
    </cfRule>
    <cfRule type="cellIs" dxfId="67" priority="24" operator="between">
      <formula>20.5</formula>
      <formula>40.4</formula>
    </cfRule>
    <cfRule type="cellIs" dxfId="66" priority="25" operator="between">
      <formula>0</formula>
      <formula>20.4</formula>
    </cfRule>
  </conditionalFormatting>
  <conditionalFormatting sqref="F10:F15 F26 F18 F37 F47 F51 F55:F66">
    <cfRule type="cellIs" dxfId="65" priority="36" operator="between">
      <formula>81</formula>
      <formula>100</formula>
    </cfRule>
    <cfRule type="cellIs" dxfId="64" priority="37" operator="between">
      <formula>60.5</formula>
      <formula>80.4</formula>
    </cfRule>
    <cfRule type="cellIs" dxfId="63" priority="38" operator="between">
      <formula>0</formula>
      <formula>20.4</formula>
    </cfRule>
    <cfRule type="cellIs" dxfId="62" priority="39" operator="between">
      <formula>20.5</formula>
      <formula>40.4</formula>
    </cfRule>
    <cfRule type="cellIs" dxfId="61" priority="40" operator="between">
      <formula>40.5</formula>
      <formula>60.4</formula>
    </cfRule>
  </conditionalFormatting>
  <conditionalFormatting sqref="H34:H36">
    <cfRule type="cellIs" dxfId="60" priority="11" operator="between">
      <formula>81</formula>
      <formula>100</formula>
    </cfRule>
    <cfRule type="cellIs" dxfId="59" priority="12" operator="between">
      <formula>61</formula>
      <formula>80</formula>
    </cfRule>
    <cfRule type="cellIs" dxfId="58" priority="13" operator="between">
      <formula>41</formula>
      <formula>60</formula>
    </cfRule>
    <cfRule type="cellIs" dxfId="57" priority="14" operator="between">
      <formula>21</formula>
      <formula>40</formula>
    </cfRule>
    <cfRule type="cellIs" dxfId="56" priority="15" operator="between">
      <formula>0.1</formula>
      <formula>20</formula>
    </cfRule>
    <cfRule type="cellIs" dxfId="55" priority="16" operator="between">
      <formula>81</formula>
      <formula>100</formula>
    </cfRule>
    <cfRule type="cellIs" dxfId="54" priority="17" operator="between">
      <formula>61</formula>
      <formula>80</formula>
    </cfRule>
    <cfRule type="cellIs" dxfId="53" priority="18" operator="between">
      <formula>41</formula>
      <formula>60</formula>
    </cfRule>
    <cfRule type="cellIs" dxfId="52" priority="19" operator="between">
      <formula>21</formula>
      <formula>40</formula>
    </cfRule>
    <cfRule type="cellIs" dxfId="51" priority="20" operator="between">
      <formula>1</formula>
      <formula>20</formula>
    </cfRule>
  </conditionalFormatting>
  <conditionalFormatting sqref="H76:H77">
    <cfRule type="cellIs" dxfId="50" priority="1" operator="between">
      <formula>81</formula>
      <formula>100</formula>
    </cfRule>
    <cfRule type="cellIs" dxfId="49" priority="2" operator="between">
      <formula>61</formula>
      <formula>80</formula>
    </cfRule>
    <cfRule type="cellIs" dxfId="48" priority="3" operator="between">
      <formula>41</formula>
      <formula>60</formula>
    </cfRule>
    <cfRule type="cellIs" dxfId="47" priority="4" operator="between">
      <formula>21</formula>
      <formula>40</formula>
    </cfRule>
    <cfRule type="cellIs" dxfId="46" priority="5" operator="between">
      <formula>0.1</formula>
      <formula>20</formula>
    </cfRule>
    <cfRule type="cellIs" dxfId="45" priority="6" operator="between">
      <formula>81</formula>
      <formula>100</formula>
    </cfRule>
    <cfRule type="cellIs" dxfId="44" priority="7" operator="between">
      <formula>61</formula>
      <formula>80</formula>
    </cfRule>
    <cfRule type="cellIs" dxfId="43" priority="8" operator="between">
      <formula>41</formula>
      <formula>60</formula>
    </cfRule>
    <cfRule type="cellIs" dxfId="42" priority="9" operator="between">
      <formula>21</formula>
      <formula>40</formula>
    </cfRule>
    <cfRule type="cellIs" dxfId="41"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zoomScale="80" zoomScaleNormal="80" zoomScalePageLayoutView="80" workbookViewId="0">
      <selection activeCell="C29" sqref="C29"/>
    </sheetView>
  </sheetViews>
  <sheetFormatPr baseColWidth="10" defaultColWidth="0" defaultRowHeight="13.8" zeroHeight="1" x14ac:dyDescent="0.25"/>
  <cols>
    <col min="1" max="1" width="0.88671875" style="35" customWidth="1"/>
    <col min="2" max="2" width="1.6640625" style="35" customWidth="1"/>
    <col min="3" max="20" width="11.44140625" style="35" customWidth="1"/>
    <col min="21" max="21" width="1" style="35" customWidth="1"/>
    <col min="22" max="22" width="2.44140625" style="35" customWidth="1"/>
    <col min="23" max="16384" width="11.44140625" style="35" hidden="1"/>
  </cols>
  <sheetData>
    <row r="1" spans="2:21" ht="10.5" customHeight="1" thickBot="1" x14ac:dyDescent="0.3"/>
    <row r="2" spans="2:21" ht="93" customHeight="1" x14ac:dyDescent="0.25">
      <c r="B2" s="32"/>
      <c r="C2" s="33"/>
      <c r="D2" s="33"/>
      <c r="E2" s="33"/>
      <c r="F2" s="33"/>
      <c r="G2" s="33"/>
      <c r="H2" s="33"/>
      <c r="I2" s="33"/>
      <c r="J2" s="33"/>
      <c r="K2" s="33"/>
      <c r="L2" s="33"/>
      <c r="M2" s="33"/>
      <c r="N2" s="33"/>
      <c r="O2" s="33"/>
      <c r="P2" s="33"/>
      <c r="Q2" s="33"/>
      <c r="R2" s="33"/>
      <c r="S2" s="33"/>
      <c r="T2" s="33"/>
      <c r="U2" s="34"/>
    </row>
    <row r="3" spans="2:21" ht="30" customHeight="1" x14ac:dyDescent="0.25">
      <c r="B3" s="36"/>
      <c r="C3" s="246" t="s">
        <v>227</v>
      </c>
      <c r="D3" s="247"/>
      <c r="E3" s="247"/>
      <c r="F3" s="247"/>
      <c r="G3" s="247"/>
      <c r="H3" s="247"/>
      <c r="I3" s="247"/>
      <c r="J3" s="247"/>
      <c r="K3" s="247"/>
      <c r="L3" s="247"/>
      <c r="M3" s="247"/>
      <c r="N3" s="247"/>
      <c r="O3" s="247"/>
      <c r="P3" s="247"/>
      <c r="Q3" s="247"/>
      <c r="R3" s="247"/>
      <c r="S3" s="247"/>
      <c r="T3" s="247"/>
      <c r="U3" s="37"/>
    </row>
    <row r="4" spans="2:21" ht="6.75" customHeight="1" x14ac:dyDescent="0.25">
      <c r="B4" s="36"/>
      <c r="C4" s="38"/>
      <c r="D4" s="38"/>
      <c r="E4" s="38"/>
      <c r="F4" s="38"/>
      <c r="G4" s="38"/>
      <c r="H4" s="38"/>
      <c r="I4" s="38"/>
      <c r="J4" s="38"/>
      <c r="K4" s="38"/>
      <c r="L4" s="38"/>
      <c r="M4" s="38"/>
      <c r="N4" s="38"/>
      <c r="O4" s="38"/>
      <c r="P4" s="38"/>
      <c r="Q4" s="38"/>
      <c r="R4" s="38"/>
      <c r="S4" s="38"/>
      <c r="T4" s="38"/>
      <c r="U4" s="37"/>
    </row>
    <row r="5" spans="2:21" x14ac:dyDescent="0.25">
      <c r="B5" s="36"/>
      <c r="C5" s="38"/>
      <c r="D5" s="38"/>
      <c r="E5" s="38"/>
      <c r="F5" s="38"/>
      <c r="G5" s="38"/>
      <c r="H5" s="38"/>
      <c r="I5" s="38"/>
      <c r="J5" s="38"/>
      <c r="K5" s="38"/>
      <c r="L5" s="38"/>
      <c r="M5" s="38"/>
      <c r="N5" s="38"/>
      <c r="O5" s="38"/>
      <c r="P5" s="38"/>
      <c r="Q5" s="38"/>
      <c r="R5" s="38"/>
      <c r="S5" s="38"/>
      <c r="T5" s="38"/>
      <c r="U5" s="37"/>
    </row>
    <row r="6" spans="2:21" ht="18" customHeight="1" x14ac:dyDescent="0.3">
      <c r="B6" s="36"/>
      <c r="C6" s="195" t="s">
        <v>39</v>
      </c>
      <c r="D6" s="78"/>
      <c r="E6" s="79"/>
      <c r="F6" s="79"/>
      <c r="G6" s="79"/>
      <c r="H6" s="79"/>
      <c r="I6" s="78"/>
      <c r="J6" s="78"/>
      <c r="K6" s="78"/>
      <c r="L6" s="79"/>
      <c r="M6" s="79"/>
      <c r="N6" s="79"/>
      <c r="O6" s="79"/>
      <c r="P6" s="79"/>
      <c r="Q6" s="79"/>
      <c r="R6" s="79"/>
      <c r="S6" s="79"/>
      <c r="T6" s="79"/>
      <c r="U6" s="37"/>
    </row>
    <row r="7" spans="2:21" x14ac:dyDescent="0.25">
      <c r="B7" s="36"/>
      <c r="E7" s="38"/>
      <c r="F7" s="38"/>
      <c r="G7" s="38"/>
      <c r="H7" s="38"/>
      <c r="L7" s="38"/>
      <c r="M7" s="38"/>
      <c r="N7" s="38"/>
      <c r="O7" s="38"/>
      <c r="P7" s="38"/>
      <c r="Q7" s="38"/>
      <c r="R7" s="38"/>
      <c r="S7" s="38"/>
      <c r="T7" s="38"/>
      <c r="U7" s="37"/>
    </row>
    <row r="8" spans="2:21" x14ac:dyDescent="0.25">
      <c r="B8" s="36"/>
      <c r="E8" s="38"/>
      <c r="F8" s="38"/>
      <c r="G8" s="38"/>
      <c r="H8" s="38"/>
      <c r="L8" s="38"/>
      <c r="M8" s="38"/>
      <c r="N8" s="38"/>
      <c r="O8" s="38"/>
      <c r="P8" s="38"/>
      <c r="Q8" s="38"/>
      <c r="R8" s="38"/>
      <c r="S8" s="38"/>
      <c r="T8" s="38"/>
      <c r="U8" s="37"/>
    </row>
    <row r="9" spans="2:21" x14ac:dyDescent="0.25">
      <c r="B9" s="36"/>
      <c r="E9" s="38"/>
      <c r="F9" s="38"/>
      <c r="G9" s="38"/>
      <c r="H9" s="38"/>
      <c r="I9" s="38"/>
      <c r="L9" s="38"/>
      <c r="M9" s="38"/>
      <c r="N9" s="38"/>
      <c r="O9" s="38"/>
      <c r="P9" s="38"/>
      <c r="Q9" s="38"/>
      <c r="R9" s="38"/>
      <c r="S9" s="38"/>
      <c r="T9" s="38"/>
      <c r="U9" s="37"/>
    </row>
    <row r="10" spans="2:21" x14ac:dyDescent="0.25">
      <c r="B10" s="36"/>
      <c r="C10" s="38"/>
      <c r="D10" s="38"/>
      <c r="E10" s="38"/>
      <c r="F10" s="38"/>
      <c r="G10" s="38"/>
      <c r="H10" s="38"/>
      <c r="J10" s="38"/>
      <c r="K10" s="38"/>
      <c r="L10" s="38"/>
      <c r="M10" s="38"/>
      <c r="N10" s="38"/>
      <c r="O10" s="38"/>
      <c r="P10" s="38"/>
      <c r="Q10" s="38"/>
      <c r="R10" s="38"/>
      <c r="S10" s="38"/>
      <c r="T10" s="38"/>
      <c r="U10" s="37"/>
    </row>
    <row r="11" spans="2:21" x14ac:dyDescent="0.25">
      <c r="B11" s="36"/>
      <c r="C11" s="38"/>
      <c r="D11" s="38"/>
      <c r="E11" s="38"/>
      <c r="F11" s="38"/>
      <c r="G11" s="38"/>
      <c r="H11" s="38"/>
      <c r="I11" s="38"/>
      <c r="J11" s="38" t="s">
        <v>13</v>
      </c>
      <c r="K11" s="38" t="s">
        <v>12</v>
      </c>
      <c r="L11" s="38"/>
      <c r="M11" s="38"/>
      <c r="N11" s="38"/>
      <c r="O11" s="38"/>
      <c r="P11" s="38"/>
      <c r="Q11" s="38"/>
      <c r="R11" s="38"/>
      <c r="S11" s="38"/>
      <c r="T11" s="38"/>
      <c r="U11" s="37"/>
    </row>
    <row r="12" spans="2:21" x14ac:dyDescent="0.25">
      <c r="B12" s="36"/>
      <c r="C12" s="38"/>
      <c r="D12" s="38"/>
      <c r="E12" s="38"/>
      <c r="F12" s="38"/>
      <c r="G12" s="38"/>
      <c r="H12" s="38"/>
      <c r="I12" s="38" t="s">
        <v>173</v>
      </c>
      <c r="J12" s="38">
        <v>100</v>
      </c>
      <c r="K12" s="39">
        <f>+Autodiagnóstico!G6</f>
        <v>85.058823529411768</v>
      </c>
      <c r="L12" s="38"/>
      <c r="M12" s="38"/>
      <c r="N12" s="38"/>
      <c r="O12" s="38"/>
      <c r="P12" s="38"/>
      <c r="Q12" s="38"/>
      <c r="R12" s="38"/>
      <c r="S12" s="38"/>
      <c r="T12" s="38"/>
      <c r="U12" s="37"/>
    </row>
    <row r="13" spans="2:21" x14ac:dyDescent="0.25">
      <c r="B13" s="36"/>
      <c r="C13" s="38"/>
      <c r="D13" s="38"/>
      <c r="E13" s="38"/>
      <c r="F13" s="38"/>
      <c r="G13" s="38"/>
      <c r="H13" s="38"/>
      <c r="I13" s="38"/>
      <c r="K13" s="38"/>
      <c r="L13" s="38"/>
      <c r="M13" s="38"/>
      <c r="N13" s="38"/>
      <c r="O13" s="38"/>
      <c r="P13" s="38"/>
      <c r="Q13" s="38"/>
      <c r="R13" s="38"/>
      <c r="S13" s="38"/>
      <c r="T13" s="38"/>
      <c r="U13" s="37"/>
    </row>
    <row r="14" spans="2:21" x14ac:dyDescent="0.25">
      <c r="B14" s="36"/>
      <c r="C14" s="38"/>
      <c r="D14" s="38"/>
      <c r="E14" s="38"/>
      <c r="F14" s="38"/>
      <c r="G14" s="38"/>
      <c r="H14" s="38"/>
      <c r="I14" s="38"/>
      <c r="J14" s="38"/>
      <c r="K14" s="38"/>
      <c r="L14" s="38"/>
      <c r="M14" s="38"/>
      <c r="N14" s="38"/>
      <c r="O14" s="38"/>
      <c r="P14" s="38"/>
      <c r="Q14" s="38"/>
      <c r="R14" s="38"/>
      <c r="S14" s="38"/>
      <c r="T14" s="38"/>
      <c r="U14" s="37"/>
    </row>
    <row r="15" spans="2:21" x14ac:dyDescent="0.25">
      <c r="B15" s="36"/>
      <c r="C15" s="38"/>
      <c r="D15" s="38"/>
      <c r="E15" s="38"/>
      <c r="F15" s="38"/>
      <c r="G15" s="38"/>
      <c r="H15" s="38"/>
      <c r="I15" s="38"/>
      <c r="J15" s="38"/>
      <c r="K15" s="38"/>
      <c r="L15" s="38"/>
      <c r="M15" s="38"/>
      <c r="N15" s="38"/>
      <c r="O15" s="38"/>
      <c r="P15" s="38"/>
      <c r="Q15" s="38"/>
      <c r="R15" s="38"/>
      <c r="S15" s="38"/>
      <c r="T15" s="38"/>
      <c r="U15" s="37"/>
    </row>
    <row r="16" spans="2:21" x14ac:dyDescent="0.25">
      <c r="B16" s="36"/>
      <c r="C16" s="38"/>
      <c r="D16" s="38"/>
      <c r="E16" s="38"/>
      <c r="F16" s="38"/>
      <c r="G16" s="38"/>
      <c r="H16" s="38"/>
      <c r="I16" s="38"/>
      <c r="J16" s="38"/>
      <c r="K16" s="38"/>
      <c r="L16" s="38"/>
      <c r="M16" s="38"/>
      <c r="N16" s="38"/>
      <c r="O16" s="38"/>
      <c r="P16" s="38"/>
      <c r="Q16" s="38"/>
      <c r="R16" s="38"/>
      <c r="S16" s="38"/>
      <c r="T16" s="38"/>
      <c r="U16" s="37"/>
    </row>
    <row r="17" spans="2:21" x14ac:dyDescent="0.25">
      <c r="B17" s="36"/>
      <c r="C17" s="38"/>
      <c r="D17" s="38"/>
      <c r="E17" s="38"/>
      <c r="F17" s="38"/>
      <c r="G17" s="38"/>
      <c r="H17" s="38"/>
      <c r="I17" s="38"/>
      <c r="J17" s="38"/>
      <c r="K17" s="38"/>
      <c r="L17" s="38"/>
      <c r="M17" s="38"/>
      <c r="N17" s="38"/>
      <c r="O17" s="38"/>
      <c r="P17" s="38"/>
      <c r="Q17" s="38"/>
      <c r="R17" s="38"/>
      <c r="S17" s="38"/>
      <c r="T17" s="38"/>
      <c r="U17" s="37"/>
    </row>
    <row r="18" spans="2:21" x14ac:dyDescent="0.25">
      <c r="B18" s="36"/>
      <c r="C18" s="38"/>
      <c r="D18" s="38"/>
      <c r="E18" s="38"/>
      <c r="F18" s="38"/>
      <c r="G18" s="38"/>
      <c r="H18" s="38"/>
      <c r="I18" s="38"/>
      <c r="J18" s="38"/>
      <c r="K18" s="38"/>
      <c r="L18" s="38"/>
      <c r="M18" s="38"/>
      <c r="N18" s="38"/>
      <c r="O18" s="38"/>
      <c r="P18" s="38"/>
      <c r="Q18" s="38"/>
      <c r="R18" s="38"/>
      <c r="S18" s="38"/>
      <c r="T18" s="38"/>
      <c r="U18" s="37"/>
    </row>
    <row r="19" spans="2:21" x14ac:dyDescent="0.25">
      <c r="B19" s="36"/>
      <c r="C19" s="38"/>
      <c r="D19" s="38"/>
      <c r="E19" s="38"/>
      <c r="F19" s="38"/>
      <c r="G19" s="38"/>
      <c r="H19" s="38"/>
      <c r="I19" s="38"/>
      <c r="J19" s="38"/>
      <c r="K19" s="38"/>
      <c r="L19" s="38"/>
      <c r="M19" s="38"/>
      <c r="N19" s="38"/>
      <c r="O19" s="38"/>
      <c r="P19" s="38"/>
      <c r="Q19" s="38"/>
      <c r="R19" s="38"/>
      <c r="S19" s="38"/>
      <c r="T19" s="38"/>
      <c r="U19" s="37"/>
    </row>
    <row r="20" spans="2:21" x14ac:dyDescent="0.25">
      <c r="B20" s="36"/>
      <c r="C20" s="38"/>
      <c r="D20" s="38"/>
      <c r="E20" s="38"/>
      <c r="F20" s="38"/>
      <c r="G20" s="38"/>
      <c r="H20" s="38"/>
      <c r="I20" s="38"/>
      <c r="J20" s="38"/>
      <c r="K20" s="38"/>
      <c r="L20" s="38"/>
      <c r="M20" s="38"/>
      <c r="N20" s="38"/>
      <c r="O20" s="38"/>
      <c r="P20" s="38"/>
      <c r="Q20" s="38"/>
      <c r="R20" s="38"/>
      <c r="S20" s="38"/>
      <c r="T20" s="38"/>
      <c r="U20" s="37"/>
    </row>
    <row r="21" spans="2:21" x14ac:dyDescent="0.25">
      <c r="B21" s="36"/>
      <c r="C21" s="38"/>
      <c r="D21" s="38"/>
      <c r="E21" s="38"/>
      <c r="F21" s="38"/>
      <c r="G21" s="38"/>
      <c r="H21" s="38"/>
      <c r="I21" s="38"/>
      <c r="J21" s="38"/>
      <c r="K21" s="38"/>
      <c r="L21" s="38"/>
      <c r="M21" s="38"/>
      <c r="N21" s="38"/>
      <c r="O21" s="38"/>
      <c r="P21" s="38"/>
      <c r="Q21" s="38"/>
      <c r="R21" s="38"/>
      <c r="S21" s="38"/>
      <c r="T21" s="38"/>
      <c r="U21" s="37"/>
    </row>
    <row r="22" spans="2:21" x14ac:dyDescent="0.25">
      <c r="B22" s="36"/>
      <c r="C22" s="38"/>
      <c r="D22" s="38"/>
      <c r="E22" s="38"/>
      <c r="F22" s="38"/>
      <c r="G22" s="38"/>
      <c r="H22" s="38"/>
      <c r="I22" s="38"/>
      <c r="J22" s="38"/>
      <c r="K22" s="38"/>
      <c r="L22" s="38"/>
      <c r="M22" s="38"/>
      <c r="N22" s="38"/>
      <c r="O22" s="38"/>
      <c r="P22" s="38"/>
      <c r="Q22" s="38"/>
      <c r="R22" s="38"/>
      <c r="S22" s="38"/>
      <c r="T22" s="38"/>
      <c r="U22" s="37"/>
    </row>
    <row r="23" spans="2:21" x14ac:dyDescent="0.25">
      <c r="B23" s="36"/>
      <c r="C23" s="38"/>
      <c r="D23" s="38"/>
      <c r="E23" s="38"/>
      <c r="F23" s="38"/>
      <c r="G23" s="38"/>
      <c r="H23" s="38"/>
      <c r="I23" s="38"/>
      <c r="J23" s="38"/>
      <c r="K23" s="38"/>
      <c r="L23" s="38"/>
      <c r="M23" s="38"/>
      <c r="N23" s="38"/>
      <c r="O23" s="38"/>
      <c r="P23" s="38"/>
      <c r="Q23" s="38"/>
      <c r="R23" s="38"/>
      <c r="S23" s="38"/>
      <c r="T23" s="38"/>
      <c r="U23" s="37"/>
    </row>
    <row r="24" spans="2:21" x14ac:dyDescent="0.25">
      <c r="B24" s="36"/>
      <c r="C24" s="38"/>
      <c r="D24" s="38"/>
      <c r="E24" s="38"/>
      <c r="F24" s="38"/>
      <c r="G24" s="38"/>
      <c r="H24" s="38"/>
      <c r="I24" s="38"/>
      <c r="J24" s="38"/>
      <c r="K24" s="38"/>
      <c r="L24" s="38"/>
      <c r="M24" s="38"/>
      <c r="N24" s="38"/>
      <c r="O24" s="38"/>
      <c r="P24" s="38"/>
      <c r="Q24" s="38"/>
      <c r="R24" s="38"/>
      <c r="S24" s="38"/>
      <c r="T24" s="38"/>
      <c r="U24" s="37"/>
    </row>
    <row r="25" spans="2:21" x14ac:dyDescent="0.25">
      <c r="B25" s="36"/>
      <c r="C25" s="38"/>
      <c r="D25" s="38"/>
      <c r="E25" s="38"/>
      <c r="F25" s="38"/>
      <c r="G25" s="38"/>
      <c r="H25" s="38"/>
      <c r="I25" s="38"/>
      <c r="J25" s="38"/>
      <c r="K25" s="38"/>
      <c r="L25" s="38"/>
      <c r="M25" s="38"/>
      <c r="N25" s="38"/>
      <c r="O25" s="38"/>
      <c r="P25" s="38"/>
      <c r="Q25" s="38"/>
      <c r="R25" s="38"/>
      <c r="S25" s="38"/>
      <c r="T25" s="38"/>
      <c r="U25" s="37"/>
    </row>
    <row r="26" spans="2:21" x14ac:dyDescent="0.25">
      <c r="B26" s="36"/>
      <c r="C26" s="38"/>
      <c r="D26" s="38"/>
      <c r="E26" s="38"/>
      <c r="F26" s="38"/>
      <c r="G26" s="38"/>
      <c r="H26" s="38"/>
      <c r="I26" s="38"/>
      <c r="J26" s="38"/>
      <c r="K26" s="38"/>
      <c r="L26" s="38"/>
      <c r="M26" s="38"/>
      <c r="N26" s="38"/>
      <c r="O26" s="38"/>
      <c r="P26" s="38"/>
      <c r="Q26" s="38"/>
      <c r="R26" s="38"/>
      <c r="S26" s="38"/>
      <c r="T26" s="38"/>
      <c r="U26" s="37"/>
    </row>
    <row r="27" spans="2:21" x14ac:dyDescent="0.25">
      <c r="B27" s="36"/>
      <c r="C27" s="38"/>
      <c r="D27" s="38"/>
      <c r="E27" s="38"/>
      <c r="F27" s="38"/>
      <c r="G27" s="38"/>
      <c r="H27" s="38"/>
      <c r="I27" s="38"/>
      <c r="J27" s="38"/>
      <c r="K27" s="38"/>
      <c r="L27" s="38"/>
      <c r="M27" s="38"/>
      <c r="N27" s="38"/>
      <c r="O27" s="38"/>
      <c r="P27" s="38"/>
      <c r="Q27" s="38"/>
      <c r="R27" s="38"/>
      <c r="S27" s="38"/>
      <c r="T27" s="38"/>
      <c r="U27" s="37"/>
    </row>
    <row r="28" spans="2:21" x14ac:dyDescent="0.25">
      <c r="B28" s="36"/>
      <c r="C28" s="38"/>
      <c r="D28" s="38"/>
      <c r="E28" s="38"/>
      <c r="F28" s="38"/>
      <c r="G28" s="38"/>
      <c r="H28" s="38"/>
      <c r="I28" s="38"/>
      <c r="J28" s="38"/>
      <c r="K28" s="38"/>
      <c r="L28" s="38"/>
      <c r="M28" s="38"/>
      <c r="N28" s="38"/>
      <c r="O28" s="38"/>
      <c r="P28" s="38"/>
      <c r="Q28" s="38"/>
      <c r="R28" s="38"/>
      <c r="S28" s="38"/>
      <c r="T28" s="38"/>
      <c r="U28" s="37"/>
    </row>
    <row r="29" spans="2:21" ht="18" customHeight="1" x14ac:dyDescent="0.3">
      <c r="B29" s="36"/>
      <c r="C29" s="195" t="s">
        <v>274</v>
      </c>
      <c r="D29" s="78"/>
      <c r="E29" s="79"/>
      <c r="F29" s="79"/>
      <c r="G29" s="79"/>
      <c r="H29" s="79"/>
      <c r="I29" s="78"/>
      <c r="J29" s="78"/>
      <c r="K29" s="78"/>
      <c r="L29" s="79"/>
      <c r="M29" s="79"/>
      <c r="N29" s="79"/>
      <c r="O29" s="79"/>
      <c r="P29" s="79"/>
      <c r="Q29" s="79"/>
      <c r="R29" s="79"/>
      <c r="S29" s="79"/>
      <c r="T29" s="79"/>
      <c r="U29" s="37"/>
    </row>
    <row r="30" spans="2:21" x14ac:dyDescent="0.25">
      <c r="B30" s="36"/>
      <c r="F30" s="38"/>
      <c r="G30" s="38"/>
      <c r="H30" s="38"/>
      <c r="I30" s="38"/>
      <c r="J30" s="38"/>
      <c r="K30" s="38"/>
      <c r="L30" s="38"/>
      <c r="M30" s="38"/>
      <c r="N30" s="38"/>
      <c r="O30" s="38"/>
      <c r="P30" s="38"/>
      <c r="Q30" s="38"/>
      <c r="R30" s="38"/>
      <c r="S30" s="38"/>
      <c r="T30" s="38"/>
      <c r="U30" s="37"/>
    </row>
    <row r="31" spans="2:21" x14ac:dyDescent="0.25">
      <c r="B31" s="36"/>
      <c r="F31" s="38"/>
      <c r="G31" s="38"/>
      <c r="H31" s="38"/>
      <c r="I31" s="38"/>
      <c r="J31" s="38"/>
      <c r="K31" s="38"/>
      <c r="L31" s="38"/>
      <c r="M31" s="38"/>
      <c r="N31" s="38"/>
      <c r="O31" s="38"/>
      <c r="P31" s="38"/>
      <c r="Q31" s="38"/>
      <c r="R31" s="38"/>
      <c r="S31" s="38"/>
      <c r="T31" s="38"/>
      <c r="U31" s="37"/>
    </row>
    <row r="32" spans="2:21" x14ac:dyDescent="0.25">
      <c r="B32" s="36"/>
      <c r="F32" s="38"/>
      <c r="G32" s="38"/>
      <c r="H32" s="38"/>
      <c r="I32" s="38"/>
      <c r="J32" s="38"/>
      <c r="K32" s="38"/>
      <c r="L32" s="38"/>
      <c r="M32" s="38"/>
      <c r="N32" s="38"/>
      <c r="O32" s="38"/>
      <c r="P32" s="38"/>
      <c r="Q32" s="38"/>
      <c r="R32" s="38"/>
      <c r="S32" s="38"/>
      <c r="T32" s="38"/>
      <c r="U32" s="37"/>
    </row>
    <row r="33" spans="2:21" x14ac:dyDescent="0.25">
      <c r="B33" s="36"/>
      <c r="C33" s="38"/>
      <c r="D33" s="38"/>
      <c r="E33" s="38"/>
      <c r="F33" s="38"/>
      <c r="G33" s="38"/>
      <c r="H33" s="38"/>
      <c r="I33" s="38"/>
      <c r="J33" s="38"/>
      <c r="K33" s="38"/>
      <c r="L33" s="38"/>
      <c r="M33" s="38"/>
      <c r="N33" s="38"/>
      <c r="O33" s="38"/>
      <c r="P33" s="38"/>
      <c r="Q33" s="38"/>
      <c r="R33" s="38"/>
      <c r="S33" s="38"/>
      <c r="T33" s="38"/>
      <c r="U33" s="37"/>
    </row>
    <row r="34" spans="2:21" x14ac:dyDescent="0.25">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5">
      <c r="B35" s="36"/>
      <c r="C35" s="38"/>
      <c r="D35" s="38"/>
      <c r="E35" s="38"/>
      <c r="F35" s="38"/>
      <c r="G35" s="38"/>
      <c r="H35" s="38"/>
      <c r="I35" s="38"/>
      <c r="J35" s="38" t="str">
        <f>+Autodiagnóstico!C10</f>
        <v>Aprestamiento institucional para promover la Rendición de Cuentas</v>
      </c>
      <c r="K35" s="38">
        <v>100</v>
      </c>
      <c r="L35" s="39">
        <f>+Autodiagnóstico!D10</f>
        <v>72.75</v>
      </c>
      <c r="M35" s="38"/>
      <c r="N35" s="38"/>
      <c r="O35" s="38"/>
      <c r="P35" s="38"/>
      <c r="Q35" s="38"/>
      <c r="R35" s="38"/>
      <c r="S35" s="38"/>
      <c r="T35" s="38"/>
      <c r="U35" s="37"/>
    </row>
    <row r="36" spans="2:21" x14ac:dyDescent="0.25">
      <c r="B36" s="36"/>
      <c r="C36" s="38"/>
      <c r="D36" s="38"/>
      <c r="E36" s="38"/>
      <c r="F36" s="38"/>
      <c r="G36" s="38"/>
      <c r="H36" s="38"/>
      <c r="I36" s="38"/>
      <c r="J36" s="38" t="str">
        <f>+Autodiagnóstico!C18</f>
        <v>Diseño de la Estrategia de Rendición de Cuentas</v>
      </c>
      <c r="K36" s="38">
        <v>100</v>
      </c>
      <c r="L36" s="39">
        <f>+Autodiagnóstico!D18</f>
        <v>89.10526315789474</v>
      </c>
      <c r="M36" s="38"/>
      <c r="N36" s="38"/>
      <c r="O36" s="38"/>
      <c r="P36" s="38"/>
      <c r="Q36" s="38"/>
      <c r="R36" s="38"/>
      <c r="S36" s="38"/>
      <c r="T36" s="38"/>
      <c r="U36" s="37"/>
    </row>
    <row r="37" spans="2:21" x14ac:dyDescent="0.25">
      <c r="B37" s="36"/>
      <c r="C37" s="38"/>
      <c r="D37" s="38"/>
      <c r="E37" s="38"/>
      <c r="F37" s="38"/>
      <c r="G37" s="38"/>
      <c r="H37" s="38"/>
      <c r="I37" s="38"/>
      <c r="J37" s="38" t="str">
        <f>+Autodiagnóstico!C37</f>
        <v>Preparación para la Rendición de Cuentas</v>
      </c>
      <c r="K37" s="38">
        <v>100</v>
      </c>
      <c r="L37" s="39">
        <f>+Autodiagnóstico!D37</f>
        <v>93.36363636363636</v>
      </c>
      <c r="M37" s="38"/>
      <c r="N37" s="38"/>
      <c r="O37" s="38"/>
      <c r="P37" s="38"/>
      <c r="Q37" s="38"/>
      <c r="R37" s="38"/>
      <c r="S37" s="38"/>
      <c r="T37" s="38"/>
      <c r="U37" s="37"/>
    </row>
    <row r="38" spans="2:21" x14ac:dyDescent="0.25">
      <c r="B38" s="36"/>
      <c r="C38" s="38"/>
      <c r="D38" s="38"/>
      <c r="E38" s="38"/>
      <c r="F38" s="38"/>
      <c r="G38" s="38"/>
      <c r="H38" s="38"/>
      <c r="I38" s="38"/>
      <c r="J38" s="38" t="str">
        <f>+Autodiagnóstico!C59</f>
        <v>Ejecución de la Estrategia de Rendición de Cuentas</v>
      </c>
      <c r="K38" s="38">
        <v>100</v>
      </c>
      <c r="L38" s="39">
        <f>+Autodiagnóstico!D59</f>
        <v>76.428571428571431</v>
      </c>
      <c r="M38" s="38"/>
      <c r="N38" s="38"/>
      <c r="O38" s="38"/>
      <c r="P38" s="38"/>
      <c r="Q38" s="38"/>
      <c r="R38" s="38"/>
      <c r="S38" s="38"/>
      <c r="T38" s="38"/>
      <c r="U38" s="37"/>
    </row>
    <row r="39" spans="2:21" x14ac:dyDescent="0.25">
      <c r="B39" s="36"/>
      <c r="C39" s="38"/>
      <c r="D39" s="38"/>
      <c r="E39" s="38"/>
      <c r="F39" s="38"/>
      <c r="G39" s="38"/>
      <c r="H39" s="38"/>
      <c r="I39" s="38"/>
      <c r="J39" s="38" t="str">
        <f>+Autodiagnóstico!C66</f>
        <v>Seguimiento y evaluación de la implementación de la Estrategia de Rendición de Cuentas</v>
      </c>
      <c r="K39" s="38">
        <v>100</v>
      </c>
      <c r="L39" s="39">
        <f>+Autodiagnóstico!D66</f>
        <v>76.666666666666671</v>
      </c>
      <c r="M39" s="40"/>
      <c r="N39" s="38"/>
      <c r="O39" s="38"/>
      <c r="P39" s="38"/>
      <c r="Q39" s="38"/>
      <c r="R39" s="38"/>
      <c r="S39" s="38"/>
      <c r="T39" s="38"/>
      <c r="U39" s="37"/>
    </row>
    <row r="40" spans="2:21" x14ac:dyDescent="0.25">
      <c r="B40" s="36"/>
      <c r="C40" s="38"/>
      <c r="D40" s="38"/>
      <c r="E40" s="38"/>
      <c r="F40" s="38"/>
      <c r="G40" s="38"/>
      <c r="H40" s="38"/>
      <c r="I40" s="38"/>
      <c r="J40" s="38"/>
      <c r="K40" s="38"/>
      <c r="L40" s="39"/>
      <c r="M40" s="40"/>
      <c r="N40" s="38"/>
      <c r="O40" s="38"/>
      <c r="P40" s="38"/>
      <c r="Q40" s="38"/>
      <c r="R40" s="38"/>
      <c r="S40" s="38"/>
      <c r="T40" s="38"/>
      <c r="U40" s="37"/>
    </row>
    <row r="41" spans="2:21" x14ac:dyDescent="0.25">
      <c r="B41" s="36"/>
      <c r="C41" s="38"/>
      <c r="D41" s="38"/>
      <c r="E41" s="38"/>
      <c r="F41" s="38"/>
      <c r="G41" s="38"/>
      <c r="H41" s="38"/>
      <c r="I41" s="38"/>
      <c r="J41" s="38"/>
      <c r="K41" s="38"/>
      <c r="L41" s="38"/>
      <c r="M41" s="40"/>
      <c r="N41" s="38"/>
      <c r="O41" s="38"/>
      <c r="P41" s="38"/>
      <c r="Q41" s="38"/>
      <c r="R41" s="38"/>
      <c r="S41" s="38"/>
      <c r="T41" s="38"/>
      <c r="U41" s="37"/>
    </row>
    <row r="42" spans="2:21" x14ac:dyDescent="0.25">
      <c r="B42" s="36"/>
      <c r="C42" s="38"/>
      <c r="D42" s="38"/>
      <c r="E42" s="38"/>
      <c r="F42" s="38"/>
      <c r="G42" s="38"/>
      <c r="H42" s="38"/>
      <c r="I42" s="38"/>
      <c r="J42" s="38"/>
      <c r="K42" s="38"/>
      <c r="L42" s="38"/>
      <c r="M42" s="40"/>
      <c r="N42" s="38"/>
      <c r="O42" s="38"/>
      <c r="P42" s="38"/>
      <c r="Q42" s="38"/>
      <c r="R42" s="38"/>
      <c r="S42" s="38"/>
      <c r="T42" s="38"/>
      <c r="U42" s="37"/>
    </row>
    <row r="43" spans="2:21" x14ac:dyDescent="0.25">
      <c r="B43" s="36"/>
      <c r="C43" s="38"/>
      <c r="D43" s="38"/>
      <c r="E43" s="38"/>
      <c r="F43" s="38"/>
      <c r="G43" s="38"/>
      <c r="H43" s="38"/>
      <c r="I43" s="38"/>
      <c r="J43" s="38"/>
      <c r="K43" s="38"/>
      <c r="L43" s="38"/>
      <c r="M43" s="40"/>
      <c r="N43" s="38"/>
      <c r="O43" s="38"/>
      <c r="P43" s="38"/>
      <c r="Q43" s="38"/>
      <c r="R43" s="38"/>
      <c r="S43" s="38"/>
      <c r="T43" s="38"/>
      <c r="U43" s="37"/>
    </row>
    <row r="44" spans="2:21" x14ac:dyDescent="0.25">
      <c r="B44" s="36"/>
      <c r="C44" s="38"/>
      <c r="D44" s="38"/>
      <c r="E44" s="38"/>
      <c r="F44" s="38"/>
      <c r="G44" s="38"/>
      <c r="H44" s="38"/>
      <c r="I44" s="38"/>
      <c r="J44" s="38"/>
      <c r="K44" s="38"/>
      <c r="L44" s="38"/>
      <c r="M44" s="38"/>
      <c r="N44" s="38"/>
      <c r="O44" s="38"/>
      <c r="P44" s="38"/>
      <c r="Q44" s="38"/>
      <c r="R44" s="38"/>
      <c r="S44" s="38"/>
      <c r="T44" s="38"/>
      <c r="U44" s="37"/>
    </row>
    <row r="45" spans="2:21" x14ac:dyDescent="0.25">
      <c r="B45" s="36"/>
      <c r="C45" s="38"/>
      <c r="D45" s="38"/>
      <c r="E45" s="38"/>
      <c r="F45" s="38"/>
      <c r="G45" s="38"/>
      <c r="H45" s="38"/>
      <c r="I45" s="38"/>
      <c r="J45" s="38"/>
      <c r="K45" s="38"/>
      <c r="L45" s="38"/>
      <c r="M45" s="40"/>
      <c r="N45" s="38"/>
      <c r="O45" s="38"/>
      <c r="P45" s="38"/>
      <c r="Q45" s="38"/>
      <c r="R45" s="38"/>
      <c r="S45" s="38"/>
      <c r="T45" s="38"/>
      <c r="U45" s="37"/>
    </row>
    <row r="46" spans="2:21" x14ac:dyDescent="0.25">
      <c r="B46" s="36"/>
      <c r="C46" s="38"/>
      <c r="D46" s="38"/>
      <c r="E46" s="38"/>
      <c r="F46" s="38"/>
      <c r="G46" s="38"/>
      <c r="H46" s="38"/>
      <c r="I46" s="38"/>
      <c r="J46" s="38"/>
      <c r="K46" s="38"/>
      <c r="L46" s="38"/>
      <c r="M46" s="40"/>
      <c r="N46" s="38"/>
      <c r="O46" s="38"/>
      <c r="P46" s="38"/>
      <c r="Q46" s="38"/>
      <c r="R46" s="38"/>
      <c r="S46" s="38"/>
      <c r="T46" s="38"/>
      <c r="U46" s="37"/>
    </row>
    <row r="47" spans="2:21" x14ac:dyDescent="0.25">
      <c r="B47" s="36"/>
      <c r="C47" s="38"/>
      <c r="D47" s="38"/>
      <c r="E47" s="38"/>
      <c r="F47" s="38"/>
      <c r="G47" s="38"/>
      <c r="H47" s="38"/>
      <c r="I47" s="38"/>
      <c r="J47" s="38"/>
      <c r="K47" s="38"/>
      <c r="L47" s="38"/>
      <c r="M47" s="40"/>
      <c r="N47" s="38"/>
      <c r="O47" s="38"/>
      <c r="P47" s="38"/>
      <c r="Q47" s="38"/>
      <c r="R47" s="38"/>
      <c r="S47" s="38"/>
      <c r="T47" s="38"/>
      <c r="U47" s="37"/>
    </row>
    <row r="48" spans="2:21" x14ac:dyDescent="0.25">
      <c r="B48" s="36"/>
      <c r="C48" s="38"/>
      <c r="D48" s="38"/>
      <c r="E48" s="38"/>
      <c r="F48" s="38"/>
      <c r="G48" s="38"/>
      <c r="H48" s="38"/>
      <c r="I48" s="38"/>
      <c r="J48" s="38"/>
      <c r="K48" s="38"/>
      <c r="L48" s="38"/>
      <c r="M48" s="40"/>
      <c r="N48" s="38"/>
      <c r="O48" s="38"/>
      <c r="P48" s="38"/>
      <c r="Q48" s="38"/>
      <c r="R48" s="38"/>
      <c r="S48" s="38"/>
      <c r="T48" s="38"/>
      <c r="U48" s="37"/>
    </row>
    <row r="49" spans="2:21" x14ac:dyDescent="0.25">
      <c r="B49" s="36"/>
      <c r="C49" s="38"/>
      <c r="D49" s="38"/>
      <c r="E49" s="38"/>
      <c r="F49" s="38"/>
      <c r="G49" s="38"/>
      <c r="H49" s="38"/>
      <c r="I49" s="38"/>
      <c r="J49" s="38"/>
      <c r="K49" s="38"/>
      <c r="L49" s="38"/>
      <c r="M49" s="40"/>
      <c r="N49" s="38"/>
      <c r="O49" s="38"/>
      <c r="P49" s="38"/>
      <c r="Q49" s="38"/>
      <c r="R49" s="38"/>
      <c r="S49" s="38"/>
      <c r="T49" s="38"/>
      <c r="U49" s="37"/>
    </row>
    <row r="50" spans="2:21" x14ac:dyDescent="0.25">
      <c r="B50" s="36"/>
      <c r="C50" s="38"/>
      <c r="D50" s="38"/>
      <c r="E50" s="38"/>
      <c r="F50" s="38"/>
      <c r="G50" s="38"/>
      <c r="H50" s="38"/>
      <c r="I50" s="38"/>
      <c r="J50" s="38"/>
      <c r="K50" s="38"/>
      <c r="L50" s="38"/>
      <c r="M50" s="38"/>
      <c r="N50" s="38"/>
      <c r="O50" s="38"/>
      <c r="P50" s="38"/>
      <c r="Q50" s="38"/>
      <c r="R50" s="38"/>
      <c r="S50" s="38"/>
      <c r="T50" s="38"/>
      <c r="U50" s="37"/>
    </row>
    <row r="51" spans="2:21" x14ac:dyDescent="0.25">
      <c r="B51" s="36"/>
      <c r="C51" s="38"/>
      <c r="D51" s="38"/>
      <c r="E51" s="38"/>
      <c r="F51" s="38"/>
      <c r="G51" s="38"/>
      <c r="H51" s="38"/>
      <c r="I51" s="38"/>
      <c r="J51" s="38"/>
      <c r="K51" s="38"/>
      <c r="L51" s="38"/>
      <c r="M51" s="38"/>
      <c r="N51" s="38"/>
      <c r="O51" s="38"/>
      <c r="P51" s="38"/>
      <c r="Q51" s="38"/>
      <c r="R51" s="38"/>
      <c r="S51" s="38"/>
      <c r="T51" s="38"/>
      <c r="U51" s="37"/>
    </row>
    <row r="52" spans="2:21" x14ac:dyDescent="0.25">
      <c r="B52" s="36"/>
      <c r="C52" s="38"/>
      <c r="D52" s="38"/>
      <c r="E52" s="38"/>
      <c r="F52" s="38"/>
      <c r="G52" s="38"/>
      <c r="H52" s="38"/>
      <c r="I52" s="38"/>
      <c r="J52" s="38"/>
      <c r="K52" s="38"/>
      <c r="L52" s="38"/>
      <c r="M52" s="38"/>
      <c r="N52" s="38"/>
      <c r="O52" s="38"/>
      <c r="P52" s="38"/>
      <c r="Q52" s="38"/>
      <c r="R52" s="38"/>
      <c r="S52" s="38"/>
      <c r="T52" s="38"/>
      <c r="U52" s="37"/>
    </row>
    <row r="53" spans="2:21" ht="18" customHeight="1" x14ac:dyDescent="0.3">
      <c r="B53" s="36"/>
      <c r="C53" s="195" t="s">
        <v>33</v>
      </c>
      <c r="D53" s="78"/>
      <c r="E53" s="79"/>
      <c r="F53" s="79"/>
      <c r="G53" s="79"/>
      <c r="H53" s="79"/>
      <c r="I53" s="78"/>
      <c r="J53" s="78"/>
      <c r="K53" s="78"/>
      <c r="L53" s="79"/>
      <c r="M53" s="79"/>
      <c r="N53" s="79"/>
      <c r="O53" s="79"/>
      <c r="P53" s="79"/>
      <c r="Q53" s="79"/>
      <c r="R53" s="79"/>
      <c r="S53" s="79"/>
      <c r="T53" s="79"/>
      <c r="U53" s="37"/>
    </row>
    <row r="54" spans="2:21" x14ac:dyDescent="0.25">
      <c r="B54" s="36"/>
      <c r="C54" s="38"/>
      <c r="D54" s="38"/>
      <c r="E54" s="38"/>
      <c r="F54" s="38"/>
      <c r="G54" s="38"/>
      <c r="H54" s="38"/>
      <c r="I54" s="38"/>
      <c r="J54" s="38"/>
      <c r="O54" s="38"/>
      <c r="P54" s="38"/>
      <c r="Q54" s="38"/>
      <c r="R54" s="38"/>
      <c r="S54" s="38"/>
      <c r="T54" s="38"/>
      <c r="U54" s="37"/>
    </row>
    <row r="55" spans="2:21" x14ac:dyDescent="0.25">
      <c r="B55" s="36"/>
      <c r="G55" s="38"/>
      <c r="H55" s="38"/>
      <c r="K55" s="316" t="s">
        <v>64</v>
      </c>
      <c r="L55" s="316"/>
      <c r="M55" s="316"/>
      <c r="N55" s="316"/>
      <c r="O55" s="38"/>
      <c r="P55" s="38"/>
      <c r="Q55" s="38"/>
      <c r="R55" s="38"/>
      <c r="S55" s="38"/>
      <c r="T55" s="38"/>
      <c r="U55" s="37"/>
    </row>
    <row r="56" spans="2:21" x14ac:dyDescent="0.25">
      <c r="B56" s="36"/>
      <c r="I56" s="319" t="str">
        <f>+Autodiagnóstico!C10</f>
        <v>Aprestamiento institucional para promover la Rendición de Cuentas</v>
      </c>
      <c r="J56" s="319"/>
      <c r="K56" s="319"/>
      <c r="L56" s="319"/>
      <c r="M56" s="319"/>
      <c r="N56" s="319"/>
      <c r="O56" s="319"/>
      <c r="P56" s="319"/>
      <c r="Q56" s="38"/>
      <c r="R56" s="38"/>
      <c r="S56" s="38"/>
      <c r="T56" s="38"/>
      <c r="U56" s="37"/>
    </row>
    <row r="57" spans="2:21" x14ac:dyDescent="0.25">
      <c r="B57" s="36"/>
      <c r="C57" s="38"/>
      <c r="D57" s="38"/>
      <c r="E57" s="38"/>
      <c r="F57" s="38"/>
      <c r="G57" s="38"/>
      <c r="H57" s="38"/>
      <c r="I57" s="38"/>
      <c r="J57" s="38"/>
      <c r="K57" s="38"/>
      <c r="L57" s="38"/>
      <c r="M57" s="38"/>
      <c r="N57" s="38"/>
      <c r="O57" s="38"/>
      <c r="P57" s="38"/>
      <c r="Q57" s="38"/>
      <c r="R57" s="38"/>
      <c r="S57" s="38"/>
      <c r="T57" s="38"/>
      <c r="U57" s="37"/>
    </row>
    <row r="58" spans="2:21" x14ac:dyDescent="0.25">
      <c r="B58" s="36"/>
      <c r="G58" s="38"/>
      <c r="H58" s="38"/>
      <c r="L58" s="38"/>
      <c r="P58" s="38"/>
      <c r="Q58" s="38"/>
      <c r="R58" s="38"/>
      <c r="S58" s="38"/>
      <c r="T58" s="38"/>
      <c r="U58" s="37"/>
    </row>
    <row r="59" spans="2:21" x14ac:dyDescent="0.25">
      <c r="B59" s="36"/>
      <c r="G59" s="38"/>
      <c r="H59" s="38"/>
      <c r="J59" s="38" t="s">
        <v>35</v>
      </c>
      <c r="K59" s="35" t="s">
        <v>13</v>
      </c>
      <c r="L59" s="38" t="s">
        <v>12</v>
      </c>
      <c r="P59" s="38"/>
      <c r="Q59" s="38"/>
      <c r="R59" s="38"/>
      <c r="S59" s="38"/>
      <c r="T59" s="38"/>
      <c r="U59" s="37"/>
    </row>
    <row r="60" spans="2:21" x14ac:dyDescent="0.25">
      <c r="B60" s="36"/>
      <c r="G60" s="38"/>
      <c r="H60" s="38"/>
      <c r="J60" s="38" t="str">
        <f>+Autodiagnóstico!E10</f>
        <v>Analizar las debilidades y fortalezas para la rendición de cuentas</v>
      </c>
      <c r="K60" s="35">
        <v>100</v>
      </c>
      <c r="L60" s="39">
        <f>+Autodiagnóstico!F10</f>
        <v>76.599999999999994</v>
      </c>
      <c r="P60" s="38"/>
      <c r="Q60" s="38"/>
      <c r="R60" s="38"/>
      <c r="S60" s="38"/>
      <c r="T60" s="38"/>
      <c r="U60" s="37"/>
    </row>
    <row r="61" spans="2:21" x14ac:dyDescent="0.25">
      <c r="B61" s="36"/>
      <c r="C61" s="38"/>
      <c r="D61" s="38"/>
      <c r="E61" s="38"/>
      <c r="F61" s="38"/>
      <c r="G61" s="38"/>
      <c r="H61" s="38"/>
      <c r="I61" s="38"/>
      <c r="J61" s="38" t="str">
        <f>+Autodiagnóstico!E15</f>
        <v>Identificar espacios de articulación y cooperación para la rendición de cuentas</v>
      </c>
      <c r="K61" s="38">
        <v>100</v>
      </c>
      <c r="L61" s="39">
        <f>+Autodiagnóstico!F15</f>
        <v>66.333333333333329</v>
      </c>
      <c r="M61" s="38"/>
      <c r="N61" s="38"/>
      <c r="O61" s="38"/>
      <c r="P61" s="38"/>
      <c r="Q61" s="38"/>
      <c r="R61" s="38"/>
      <c r="S61" s="38"/>
      <c r="T61" s="38"/>
      <c r="U61" s="37"/>
    </row>
    <row r="62" spans="2:21" x14ac:dyDescent="0.25">
      <c r="B62" s="36"/>
      <c r="C62" s="38"/>
      <c r="D62" s="38"/>
      <c r="E62" s="38"/>
      <c r="F62" s="38"/>
      <c r="G62" s="38"/>
      <c r="H62" s="38"/>
      <c r="I62" s="38"/>
      <c r="J62" s="38"/>
      <c r="K62" s="38"/>
      <c r="L62" s="38"/>
      <c r="M62" s="38"/>
      <c r="N62" s="38"/>
      <c r="O62" s="38"/>
      <c r="P62" s="38"/>
      <c r="Q62" s="38"/>
      <c r="R62" s="38"/>
      <c r="S62" s="38"/>
      <c r="T62" s="38"/>
      <c r="U62" s="37"/>
    </row>
    <row r="63" spans="2:21" x14ac:dyDescent="0.25">
      <c r="B63" s="36"/>
      <c r="C63" s="38"/>
      <c r="D63" s="38"/>
      <c r="E63" s="38"/>
      <c r="F63" s="38"/>
      <c r="G63" s="38"/>
      <c r="H63" s="38"/>
      <c r="I63" s="38"/>
      <c r="J63" s="38"/>
      <c r="K63" s="38"/>
      <c r="L63" s="38"/>
      <c r="M63" s="38"/>
      <c r="N63" s="38"/>
      <c r="O63" s="38"/>
      <c r="P63" s="38"/>
      <c r="Q63" s="38"/>
      <c r="R63" s="38"/>
      <c r="S63" s="38"/>
      <c r="T63" s="38"/>
      <c r="U63" s="37"/>
    </row>
    <row r="64" spans="2:21" x14ac:dyDescent="0.25">
      <c r="B64" s="36"/>
      <c r="C64" s="38"/>
      <c r="D64" s="38"/>
      <c r="E64" s="38"/>
      <c r="F64" s="38"/>
      <c r="G64" s="38"/>
      <c r="H64" s="38"/>
      <c r="I64" s="38"/>
      <c r="J64" s="38"/>
      <c r="K64" s="38"/>
      <c r="L64" s="38"/>
      <c r="M64" s="38"/>
      <c r="N64" s="38"/>
      <c r="O64" s="38"/>
      <c r="P64" s="38"/>
      <c r="Q64" s="38"/>
      <c r="R64" s="38"/>
      <c r="S64" s="38"/>
      <c r="T64" s="38"/>
      <c r="U64" s="37"/>
    </row>
    <row r="65" spans="2:21" x14ac:dyDescent="0.25">
      <c r="B65" s="36"/>
      <c r="C65" s="38"/>
      <c r="D65" s="38"/>
      <c r="E65" s="38"/>
      <c r="F65" s="38"/>
      <c r="G65" s="38"/>
      <c r="H65" s="38"/>
      <c r="I65" s="38"/>
      <c r="J65" s="38"/>
      <c r="K65" s="38"/>
      <c r="L65" s="38"/>
      <c r="M65" s="38"/>
      <c r="N65" s="38"/>
      <c r="O65" s="38"/>
      <c r="P65" s="38"/>
      <c r="Q65" s="38"/>
      <c r="R65" s="38"/>
      <c r="S65" s="38"/>
      <c r="T65" s="38"/>
      <c r="U65" s="37"/>
    </row>
    <row r="66" spans="2:21" x14ac:dyDescent="0.25">
      <c r="B66" s="36"/>
      <c r="C66" s="38"/>
      <c r="D66" s="38"/>
      <c r="E66" s="38"/>
      <c r="F66" s="38"/>
      <c r="G66" s="38"/>
      <c r="H66" s="38"/>
      <c r="I66" s="38"/>
      <c r="J66" s="38"/>
      <c r="K66" s="38"/>
      <c r="L66" s="38"/>
      <c r="M66" s="38"/>
      <c r="N66" s="38"/>
      <c r="O66" s="38"/>
      <c r="P66" s="38"/>
      <c r="Q66" s="38"/>
      <c r="R66" s="38"/>
      <c r="S66" s="38"/>
      <c r="T66" s="38"/>
      <c r="U66" s="37"/>
    </row>
    <row r="67" spans="2:21" x14ac:dyDescent="0.25">
      <c r="B67" s="36"/>
      <c r="C67" s="38"/>
      <c r="D67" s="38"/>
      <c r="E67" s="38"/>
      <c r="F67" s="38"/>
      <c r="G67" s="38"/>
      <c r="H67" s="38"/>
      <c r="I67" s="38"/>
      <c r="J67" s="38"/>
      <c r="K67" s="38"/>
      <c r="L67" s="38"/>
      <c r="M67" s="38"/>
      <c r="N67" s="38"/>
      <c r="O67" s="38"/>
      <c r="P67" s="38"/>
      <c r="Q67" s="38"/>
      <c r="R67" s="38"/>
      <c r="S67" s="38"/>
      <c r="T67" s="38"/>
      <c r="U67" s="37"/>
    </row>
    <row r="68" spans="2:21" x14ac:dyDescent="0.25">
      <c r="B68" s="36"/>
      <c r="C68" s="38"/>
      <c r="D68" s="38"/>
      <c r="E68" s="38"/>
      <c r="F68" s="38"/>
      <c r="G68" s="38"/>
      <c r="H68" s="38"/>
      <c r="I68" s="38"/>
      <c r="J68" s="38"/>
      <c r="K68" s="38"/>
      <c r="L68" s="38"/>
      <c r="M68" s="38"/>
      <c r="N68" s="38"/>
      <c r="O68" s="38"/>
      <c r="P68" s="38"/>
      <c r="Q68" s="38"/>
      <c r="R68" s="38"/>
      <c r="S68" s="38"/>
      <c r="T68" s="38"/>
      <c r="U68" s="37"/>
    </row>
    <row r="69" spans="2:21" x14ac:dyDescent="0.25">
      <c r="B69" s="36"/>
      <c r="C69" s="38"/>
      <c r="D69" s="38"/>
      <c r="E69" s="38"/>
      <c r="F69" s="38"/>
      <c r="G69" s="38"/>
      <c r="H69" s="38"/>
      <c r="I69" s="38"/>
      <c r="J69" s="38"/>
      <c r="K69" s="38"/>
      <c r="L69" s="38"/>
      <c r="M69" s="38"/>
      <c r="N69" s="38"/>
      <c r="O69" s="38"/>
      <c r="P69" s="38"/>
      <c r="Q69" s="38"/>
      <c r="R69" s="38"/>
      <c r="S69" s="38"/>
      <c r="T69" s="38"/>
      <c r="U69" s="37"/>
    </row>
    <row r="70" spans="2:21" x14ac:dyDescent="0.25">
      <c r="B70" s="36"/>
      <c r="C70" s="38"/>
      <c r="D70" s="38"/>
      <c r="E70" s="38"/>
      <c r="F70" s="38"/>
      <c r="G70" s="38"/>
      <c r="H70" s="38"/>
      <c r="I70" s="38"/>
      <c r="J70" s="38"/>
      <c r="K70" s="38"/>
      <c r="L70" s="38"/>
      <c r="M70" s="38"/>
      <c r="N70" s="38"/>
      <c r="O70" s="38"/>
      <c r="P70" s="38"/>
      <c r="Q70" s="38"/>
      <c r="R70" s="38"/>
      <c r="S70" s="38"/>
      <c r="T70" s="38"/>
      <c r="U70" s="37"/>
    </row>
    <row r="71" spans="2:21" x14ac:dyDescent="0.25">
      <c r="B71" s="36"/>
      <c r="C71" s="38"/>
      <c r="D71" s="38"/>
      <c r="E71" s="38"/>
      <c r="F71" s="38"/>
      <c r="G71" s="38"/>
      <c r="H71" s="38"/>
      <c r="I71" s="38"/>
      <c r="J71" s="38"/>
      <c r="K71" s="38"/>
      <c r="L71" s="38"/>
      <c r="M71" s="38"/>
      <c r="N71" s="38"/>
      <c r="O71" s="38"/>
      <c r="P71" s="38"/>
      <c r="Q71" s="38"/>
      <c r="R71" s="38"/>
      <c r="S71" s="38"/>
      <c r="T71" s="38"/>
      <c r="U71" s="37"/>
    </row>
    <row r="72" spans="2:21" x14ac:dyDescent="0.25">
      <c r="B72" s="36"/>
      <c r="C72" s="38"/>
      <c r="D72" s="38"/>
      <c r="E72" s="38"/>
      <c r="F72" s="38"/>
      <c r="G72" s="38"/>
      <c r="H72" s="38"/>
      <c r="I72" s="38"/>
      <c r="J72" s="38"/>
      <c r="K72" s="38"/>
      <c r="L72" s="38"/>
      <c r="M72" s="38"/>
      <c r="N72" s="38"/>
      <c r="O72" s="38"/>
      <c r="P72" s="38"/>
      <c r="Q72" s="38"/>
      <c r="R72" s="38"/>
      <c r="S72" s="38"/>
      <c r="T72" s="38"/>
      <c r="U72" s="37"/>
    </row>
    <row r="73" spans="2:21" x14ac:dyDescent="0.25">
      <c r="B73" s="36"/>
      <c r="C73" s="38"/>
      <c r="D73" s="38"/>
      <c r="E73" s="38"/>
      <c r="F73" s="38"/>
      <c r="G73" s="38"/>
      <c r="H73" s="38"/>
      <c r="I73" s="38"/>
      <c r="J73" s="38"/>
      <c r="K73" s="38"/>
      <c r="L73" s="38"/>
      <c r="M73" s="38"/>
      <c r="N73" s="38"/>
      <c r="O73" s="38"/>
      <c r="P73" s="38"/>
      <c r="Q73" s="38"/>
      <c r="R73" s="38"/>
      <c r="S73" s="38"/>
      <c r="T73" s="38"/>
      <c r="U73" s="37"/>
    </row>
    <row r="74" spans="2:21" x14ac:dyDescent="0.25">
      <c r="B74" s="36"/>
      <c r="C74" s="38"/>
      <c r="D74" s="38"/>
      <c r="E74" s="38"/>
      <c r="F74" s="38"/>
      <c r="G74" s="38"/>
      <c r="H74" s="38"/>
      <c r="I74" s="38"/>
      <c r="J74" s="38"/>
      <c r="K74" s="38"/>
      <c r="L74" s="38"/>
      <c r="M74" s="38"/>
      <c r="N74" s="38"/>
      <c r="O74" s="38"/>
      <c r="P74" s="38"/>
      <c r="Q74" s="38"/>
      <c r="R74" s="38"/>
      <c r="S74" s="38"/>
      <c r="T74" s="38"/>
      <c r="U74" s="37"/>
    </row>
    <row r="75" spans="2:21" x14ac:dyDescent="0.25">
      <c r="B75" s="36"/>
      <c r="C75" s="38"/>
      <c r="D75" s="38"/>
      <c r="E75" s="38"/>
      <c r="F75" s="38"/>
      <c r="G75" s="38"/>
      <c r="H75" s="38"/>
      <c r="I75" s="38"/>
      <c r="J75" s="38"/>
      <c r="K75" s="38"/>
      <c r="L75" s="38"/>
      <c r="M75" s="38"/>
      <c r="N75" s="38"/>
      <c r="O75" s="38"/>
      <c r="P75" s="38"/>
      <c r="Q75" s="38"/>
      <c r="R75" s="38"/>
      <c r="S75" s="38"/>
      <c r="T75" s="38"/>
      <c r="U75" s="37"/>
    </row>
    <row r="76" spans="2:21" x14ac:dyDescent="0.25">
      <c r="B76" s="36"/>
      <c r="C76" s="38"/>
      <c r="D76" s="38"/>
      <c r="E76" s="38"/>
      <c r="F76" s="38"/>
      <c r="G76" s="38"/>
      <c r="H76" s="38"/>
      <c r="I76" s="38"/>
      <c r="J76" s="38"/>
      <c r="K76" s="38"/>
      <c r="L76" s="38"/>
      <c r="M76" s="38"/>
      <c r="N76" s="38"/>
      <c r="O76" s="38"/>
      <c r="P76" s="38"/>
      <c r="Q76" s="38"/>
      <c r="R76" s="38"/>
      <c r="S76" s="38"/>
      <c r="T76" s="38"/>
      <c r="U76" s="37"/>
    </row>
    <row r="77" spans="2:21" x14ac:dyDescent="0.25">
      <c r="B77" s="36"/>
      <c r="C77" s="38"/>
      <c r="D77" s="38"/>
      <c r="E77" s="38"/>
      <c r="F77" s="38"/>
      <c r="G77" s="38"/>
      <c r="H77" s="38"/>
      <c r="I77" s="38"/>
      <c r="J77" s="38"/>
      <c r="K77" s="38"/>
      <c r="L77" s="38"/>
      <c r="M77" s="38"/>
      <c r="N77" s="38"/>
      <c r="O77" s="38"/>
      <c r="P77" s="38"/>
      <c r="Q77" s="38"/>
      <c r="R77" s="38"/>
      <c r="S77" s="38"/>
      <c r="T77" s="38"/>
      <c r="U77" s="37"/>
    </row>
    <row r="78" spans="2:21" x14ac:dyDescent="0.25">
      <c r="B78" s="36"/>
      <c r="C78" s="38"/>
      <c r="D78" s="38"/>
      <c r="E78" s="38"/>
      <c r="F78" s="38"/>
      <c r="G78" s="38"/>
      <c r="H78" s="38"/>
      <c r="I78" s="38"/>
      <c r="J78" s="38"/>
      <c r="K78" s="38"/>
      <c r="L78" s="38"/>
      <c r="M78" s="38"/>
      <c r="N78" s="38"/>
      <c r="O78" s="38"/>
      <c r="P78" s="38"/>
      <c r="Q78" s="38"/>
      <c r="R78" s="38"/>
      <c r="S78" s="38"/>
      <c r="T78" s="38"/>
      <c r="U78" s="37"/>
    </row>
    <row r="79" spans="2:21" x14ac:dyDescent="0.25">
      <c r="B79" s="36"/>
      <c r="C79" s="38"/>
      <c r="D79" s="38"/>
      <c r="E79" s="38"/>
      <c r="F79" s="38"/>
      <c r="G79" s="38"/>
      <c r="H79" s="38"/>
      <c r="I79" s="38"/>
      <c r="J79" s="38"/>
      <c r="K79" s="38"/>
      <c r="L79" s="38"/>
      <c r="M79" s="38"/>
      <c r="N79" s="38"/>
      <c r="O79" s="38"/>
      <c r="P79" s="38"/>
      <c r="Q79" s="38"/>
      <c r="R79" s="38"/>
      <c r="S79" s="38"/>
      <c r="T79" s="38"/>
      <c r="U79" s="37"/>
    </row>
    <row r="80" spans="2:21" x14ac:dyDescent="0.25">
      <c r="B80" s="36"/>
      <c r="C80" s="38"/>
      <c r="D80" s="38"/>
      <c r="E80" s="38"/>
      <c r="F80" s="38"/>
      <c r="G80" s="38"/>
      <c r="H80" s="38"/>
      <c r="I80" s="38"/>
      <c r="K80" s="316" t="s">
        <v>65</v>
      </c>
      <c r="L80" s="316"/>
      <c r="M80" s="316"/>
      <c r="N80" s="316"/>
      <c r="O80" s="38"/>
      <c r="P80" s="38"/>
      <c r="Q80" s="38"/>
      <c r="R80" s="38"/>
      <c r="S80" s="38"/>
      <c r="T80" s="38"/>
      <c r="U80" s="37"/>
    </row>
    <row r="81" spans="2:21" x14ac:dyDescent="0.25">
      <c r="B81" s="36"/>
      <c r="C81" s="38"/>
      <c r="D81" s="38"/>
      <c r="E81" s="38"/>
      <c r="F81" s="38"/>
      <c r="G81" s="38"/>
      <c r="H81" s="38"/>
      <c r="J81" s="318" t="str">
        <f>+Autodiagnóstico!C18</f>
        <v>Diseño de la Estrategia de Rendición de Cuentas</v>
      </c>
      <c r="K81" s="318"/>
      <c r="L81" s="318"/>
      <c r="M81" s="318"/>
      <c r="N81" s="318"/>
      <c r="O81" s="318"/>
      <c r="P81" s="38"/>
      <c r="Q81" s="38"/>
      <c r="R81" s="38"/>
      <c r="S81" s="38"/>
      <c r="T81" s="38"/>
      <c r="U81" s="37"/>
    </row>
    <row r="82" spans="2:21" x14ac:dyDescent="0.25">
      <c r="B82" s="36"/>
      <c r="C82" s="38"/>
      <c r="D82" s="38"/>
      <c r="E82" s="38"/>
      <c r="F82" s="38"/>
      <c r="G82" s="38"/>
      <c r="H82" s="38"/>
      <c r="I82" s="38"/>
      <c r="K82" s="71"/>
      <c r="L82" s="71"/>
      <c r="M82" s="71"/>
      <c r="N82" s="71"/>
      <c r="O82" s="38"/>
      <c r="P82" s="38"/>
      <c r="Q82" s="38"/>
      <c r="R82" s="38"/>
      <c r="S82" s="38"/>
      <c r="T82" s="38"/>
      <c r="U82" s="37"/>
    </row>
    <row r="83" spans="2:21" x14ac:dyDescent="0.25">
      <c r="B83" s="36"/>
      <c r="C83" s="38"/>
      <c r="D83" s="38"/>
      <c r="E83" s="38"/>
      <c r="F83" s="38"/>
      <c r="G83" s="38"/>
      <c r="H83" s="38"/>
      <c r="I83" s="38"/>
      <c r="J83" s="38"/>
      <c r="K83" s="38"/>
      <c r="L83" s="38"/>
      <c r="M83" s="38"/>
      <c r="N83" s="38"/>
      <c r="O83" s="38"/>
      <c r="P83" s="38"/>
      <c r="Q83" s="38"/>
      <c r="R83" s="38"/>
      <c r="S83" s="38"/>
      <c r="T83" s="38"/>
      <c r="U83" s="37"/>
    </row>
    <row r="84" spans="2:21" x14ac:dyDescent="0.25">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5">
      <c r="B85" s="36"/>
      <c r="C85" s="38"/>
      <c r="D85" s="38"/>
      <c r="E85" s="38"/>
      <c r="F85" s="38"/>
      <c r="G85" s="38"/>
      <c r="H85" s="38"/>
      <c r="I85" s="38"/>
      <c r="J85" s="38" t="s">
        <v>178</v>
      </c>
      <c r="K85" s="35">
        <v>100</v>
      </c>
      <c r="L85" s="73">
        <f>+Autodiagnóstico!F18</f>
        <v>88.75</v>
      </c>
      <c r="M85" s="38"/>
      <c r="N85" s="38"/>
      <c r="O85" s="38"/>
      <c r="P85" s="38"/>
      <c r="Q85" s="38"/>
      <c r="R85" s="38"/>
      <c r="S85" s="38"/>
      <c r="T85" s="38"/>
      <c r="U85" s="37"/>
    </row>
    <row r="86" spans="2:21" x14ac:dyDescent="0.25">
      <c r="B86" s="36"/>
      <c r="C86" s="38"/>
      <c r="D86" s="38"/>
      <c r="E86" s="38"/>
      <c r="F86" s="38"/>
      <c r="G86" s="38"/>
      <c r="H86" s="38"/>
      <c r="I86" s="38"/>
      <c r="J86" s="38" t="s">
        <v>179</v>
      </c>
      <c r="K86" s="38">
        <v>100</v>
      </c>
      <c r="L86" s="73">
        <f>+Autodiagnóstico!F26</f>
        <v>89.36363636363636</v>
      </c>
      <c r="M86" s="38"/>
      <c r="N86" s="38"/>
      <c r="O86" s="38"/>
      <c r="P86" s="38"/>
      <c r="Q86" s="38"/>
      <c r="R86" s="38"/>
      <c r="S86" s="38"/>
      <c r="T86" s="38"/>
      <c r="U86" s="37"/>
    </row>
    <row r="87" spans="2:21" x14ac:dyDescent="0.25">
      <c r="B87" s="36"/>
      <c r="C87" s="38"/>
      <c r="D87" s="38"/>
      <c r="E87" s="38"/>
      <c r="F87" s="38"/>
      <c r="G87" s="38"/>
      <c r="H87" s="38"/>
      <c r="I87" s="38"/>
      <c r="J87" s="38"/>
      <c r="K87" s="38"/>
      <c r="N87" s="38"/>
      <c r="O87" s="38"/>
      <c r="P87" s="38"/>
      <c r="Q87" s="38"/>
      <c r="R87" s="38"/>
      <c r="S87" s="38"/>
      <c r="T87" s="38"/>
      <c r="U87" s="37"/>
    </row>
    <row r="88" spans="2:21" x14ac:dyDescent="0.25">
      <c r="B88" s="36"/>
      <c r="C88" s="38"/>
      <c r="D88" s="38"/>
      <c r="E88" s="38"/>
      <c r="F88" s="38"/>
      <c r="G88" s="38"/>
      <c r="H88" s="38"/>
      <c r="I88" s="38"/>
      <c r="J88" s="38"/>
      <c r="K88" s="38"/>
      <c r="N88" s="38"/>
      <c r="O88" s="38"/>
      <c r="P88" s="38"/>
      <c r="Q88" s="38"/>
      <c r="R88" s="38"/>
      <c r="S88" s="38"/>
      <c r="T88" s="38"/>
      <c r="U88" s="37"/>
    </row>
    <row r="89" spans="2:21" x14ac:dyDescent="0.25">
      <c r="B89" s="36"/>
      <c r="C89" s="38"/>
      <c r="D89" s="38"/>
      <c r="E89" s="38"/>
      <c r="F89" s="38"/>
      <c r="G89" s="38"/>
      <c r="H89" s="38"/>
      <c r="I89" s="38"/>
      <c r="J89" s="38"/>
      <c r="K89" s="38"/>
      <c r="N89" s="38"/>
      <c r="O89" s="38"/>
      <c r="P89" s="38"/>
      <c r="Q89" s="38"/>
      <c r="R89" s="38"/>
      <c r="S89" s="38"/>
      <c r="T89" s="38"/>
      <c r="U89" s="37"/>
    </row>
    <row r="90" spans="2:21" x14ac:dyDescent="0.25">
      <c r="B90" s="36"/>
      <c r="C90" s="38"/>
      <c r="D90" s="38"/>
      <c r="E90" s="38"/>
      <c r="F90" s="38"/>
      <c r="G90" s="38"/>
      <c r="H90" s="38"/>
      <c r="I90" s="38"/>
      <c r="J90" s="38"/>
      <c r="K90" s="38"/>
      <c r="N90" s="38"/>
      <c r="O90" s="38"/>
      <c r="P90" s="38"/>
      <c r="Q90" s="38"/>
      <c r="R90" s="38"/>
      <c r="S90" s="38"/>
      <c r="T90" s="38"/>
      <c r="U90" s="37"/>
    </row>
    <row r="91" spans="2:21" x14ac:dyDescent="0.25">
      <c r="B91" s="36"/>
      <c r="C91" s="38"/>
      <c r="D91" s="38"/>
      <c r="E91" s="38"/>
      <c r="F91" s="38"/>
      <c r="G91" s="38"/>
      <c r="H91" s="38"/>
      <c r="I91" s="38"/>
      <c r="J91" s="38"/>
      <c r="K91" s="38"/>
      <c r="L91" s="38"/>
      <c r="M91" s="38"/>
      <c r="N91" s="38"/>
      <c r="O91" s="38"/>
      <c r="P91" s="38"/>
      <c r="Q91" s="38"/>
      <c r="R91" s="38"/>
      <c r="S91" s="38"/>
      <c r="T91" s="38"/>
      <c r="U91" s="37"/>
    </row>
    <row r="92" spans="2:21" x14ac:dyDescent="0.25">
      <c r="B92" s="36"/>
      <c r="C92" s="38"/>
      <c r="D92" s="38"/>
      <c r="E92" s="38"/>
      <c r="F92" s="38"/>
      <c r="G92" s="38"/>
      <c r="H92" s="38"/>
      <c r="I92" s="38"/>
      <c r="J92" s="38"/>
      <c r="K92" s="38"/>
      <c r="L92" s="38"/>
      <c r="M92" s="38"/>
      <c r="N92" s="38"/>
      <c r="O92" s="38"/>
      <c r="P92" s="38"/>
      <c r="Q92" s="38"/>
      <c r="R92" s="38"/>
      <c r="S92" s="38"/>
      <c r="T92" s="38"/>
      <c r="U92" s="37"/>
    </row>
    <row r="93" spans="2:21" x14ac:dyDescent="0.25">
      <c r="B93" s="36"/>
      <c r="C93" s="38"/>
      <c r="D93" s="38"/>
      <c r="E93" s="38"/>
      <c r="F93" s="38"/>
      <c r="G93" s="38"/>
      <c r="H93" s="38"/>
      <c r="I93" s="38"/>
      <c r="J93" s="38"/>
      <c r="K93" s="38"/>
      <c r="L93" s="38"/>
      <c r="M93" s="38"/>
      <c r="N93" s="38"/>
      <c r="O93" s="38"/>
      <c r="P93" s="38"/>
      <c r="Q93" s="38"/>
      <c r="R93" s="38"/>
      <c r="S93" s="38"/>
      <c r="T93" s="38"/>
      <c r="U93" s="37"/>
    </row>
    <row r="94" spans="2:21" x14ac:dyDescent="0.25">
      <c r="B94" s="36"/>
      <c r="C94" s="38"/>
      <c r="D94" s="38"/>
      <c r="E94" s="38"/>
      <c r="F94" s="38"/>
      <c r="G94" s="38"/>
      <c r="H94" s="38"/>
      <c r="I94" s="38"/>
      <c r="J94" s="38"/>
      <c r="K94" s="38"/>
      <c r="L94" s="38"/>
      <c r="M94" s="38"/>
      <c r="N94" s="38"/>
      <c r="O94" s="38"/>
      <c r="P94" s="38"/>
      <c r="Q94" s="38"/>
      <c r="R94" s="38"/>
      <c r="S94" s="38"/>
      <c r="T94" s="38"/>
      <c r="U94" s="37"/>
    </row>
    <row r="95" spans="2:21" x14ac:dyDescent="0.25">
      <c r="B95" s="36"/>
      <c r="C95" s="38"/>
      <c r="D95" s="38"/>
      <c r="E95" s="38"/>
      <c r="F95" s="38"/>
      <c r="G95" s="38"/>
      <c r="H95" s="38"/>
      <c r="I95" s="38"/>
      <c r="J95" s="38"/>
      <c r="K95" s="38"/>
      <c r="L95" s="38"/>
      <c r="M95" s="38"/>
      <c r="N95" s="38"/>
      <c r="O95" s="38"/>
      <c r="P95" s="38"/>
      <c r="Q95" s="38"/>
      <c r="R95" s="38"/>
      <c r="S95" s="38"/>
      <c r="T95" s="38"/>
      <c r="U95" s="37"/>
    </row>
    <row r="96" spans="2:21" x14ac:dyDescent="0.25">
      <c r="B96" s="36"/>
      <c r="C96" s="38"/>
      <c r="D96" s="38"/>
      <c r="E96" s="38"/>
      <c r="F96" s="38"/>
      <c r="G96" s="38"/>
      <c r="H96" s="38"/>
      <c r="I96" s="38"/>
      <c r="J96" s="38"/>
      <c r="K96" s="38"/>
      <c r="L96" s="38"/>
      <c r="M96" s="38"/>
      <c r="N96" s="38"/>
      <c r="O96" s="38"/>
      <c r="P96" s="38"/>
      <c r="Q96" s="38"/>
      <c r="R96" s="38"/>
      <c r="S96" s="38"/>
      <c r="T96" s="38"/>
      <c r="U96" s="37"/>
    </row>
    <row r="97" spans="2:21" x14ac:dyDescent="0.25">
      <c r="B97" s="36"/>
      <c r="C97" s="38"/>
      <c r="D97" s="38"/>
      <c r="E97" s="38"/>
      <c r="F97" s="38"/>
      <c r="G97" s="38"/>
      <c r="H97" s="38"/>
      <c r="I97" s="38"/>
      <c r="J97" s="38"/>
      <c r="K97" s="38"/>
      <c r="L97" s="38"/>
      <c r="M97" s="38"/>
      <c r="N97" s="38"/>
      <c r="O97" s="38"/>
      <c r="P97" s="38"/>
      <c r="Q97" s="38"/>
      <c r="R97" s="38"/>
      <c r="S97" s="38"/>
      <c r="T97" s="38"/>
      <c r="U97" s="37"/>
    </row>
    <row r="98" spans="2:21" x14ac:dyDescent="0.25">
      <c r="B98" s="36"/>
      <c r="C98" s="38"/>
      <c r="D98" s="38"/>
      <c r="E98" s="38"/>
      <c r="F98" s="38"/>
      <c r="G98" s="38"/>
      <c r="H98" s="38"/>
      <c r="I98" s="38"/>
      <c r="J98" s="38"/>
      <c r="K98" s="38"/>
      <c r="L98" s="38"/>
      <c r="M98" s="38"/>
      <c r="N98" s="38"/>
      <c r="O98" s="38"/>
      <c r="P98" s="38"/>
      <c r="Q98" s="38"/>
      <c r="R98" s="38"/>
      <c r="S98" s="38"/>
      <c r="T98" s="38"/>
      <c r="U98" s="37"/>
    </row>
    <row r="99" spans="2:21" x14ac:dyDescent="0.25">
      <c r="B99" s="36"/>
      <c r="C99" s="38"/>
      <c r="D99" s="38"/>
      <c r="E99" s="38"/>
      <c r="F99" s="38"/>
      <c r="G99" s="38"/>
      <c r="H99" s="38"/>
      <c r="I99" s="38"/>
      <c r="J99" s="38"/>
      <c r="K99" s="38"/>
      <c r="L99" s="38"/>
      <c r="M99" s="38"/>
      <c r="N99" s="38"/>
      <c r="O99" s="38"/>
      <c r="P99" s="38"/>
      <c r="Q99" s="38"/>
      <c r="R99" s="38"/>
      <c r="S99" s="38"/>
      <c r="T99" s="38"/>
      <c r="U99" s="37"/>
    </row>
    <row r="100" spans="2:21" x14ac:dyDescent="0.25">
      <c r="B100" s="36"/>
      <c r="C100" s="38"/>
      <c r="D100" s="38"/>
      <c r="E100" s="38"/>
      <c r="F100" s="38"/>
      <c r="G100" s="38"/>
      <c r="H100" s="38"/>
      <c r="I100" s="38"/>
      <c r="J100" s="38"/>
      <c r="K100" s="38"/>
      <c r="L100" s="38"/>
      <c r="M100" s="38"/>
      <c r="N100" s="38"/>
      <c r="O100" s="38"/>
      <c r="P100" s="38"/>
      <c r="Q100" s="38"/>
      <c r="R100" s="38"/>
      <c r="S100" s="38"/>
      <c r="T100" s="38"/>
      <c r="U100" s="37"/>
    </row>
    <row r="101" spans="2:21" x14ac:dyDescent="0.25">
      <c r="B101" s="36"/>
      <c r="C101" s="38"/>
      <c r="D101" s="38"/>
      <c r="E101" s="38"/>
      <c r="F101" s="38"/>
      <c r="G101" s="38"/>
      <c r="H101" s="38"/>
      <c r="I101" s="38"/>
      <c r="J101" s="38"/>
      <c r="K101" s="38"/>
      <c r="L101" s="38"/>
      <c r="M101" s="38"/>
      <c r="N101" s="38"/>
      <c r="O101" s="38"/>
      <c r="P101" s="38"/>
      <c r="Q101" s="38"/>
      <c r="R101" s="38"/>
      <c r="S101" s="38"/>
      <c r="T101" s="38"/>
      <c r="U101" s="37"/>
    </row>
    <row r="102" spans="2:21" x14ac:dyDescent="0.25">
      <c r="B102" s="36"/>
      <c r="C102" s="38"/>
      <c r="D102" s="38"/>
      <c r="E102" s="38"/>
      <c r="F102" s="38"/>
      <c r="G102" s="38"/>
      <c r="H102" s="38"/>
      <c r="I102" s="38"/>
      <c r="J102" s="38"/>
      <c r="K102" s="38"/>
      <c r="L102" s="38"/>
      <c r="M102" s="38"/>
      <c r="N102" s="38"/>
      <c r="O102" s="38"/>
      <c r="P102" s="38"/>
      <c r="Q102" s="38"/>
      <c r="R102" s="38"/>
      <c r="S102" s="38"/>
      <c r="T102" s="38"/>
      <c r="U102" s="37"/>
    </row>
    <row r="103" spans="2:21" x14ac:dyDescent="0.25">
      <c r="B103" s="36"/>
      <c r="C103" s="38"/>
      <c r="D103" s="38"/>
      <c r="E103" s="38"/>
      <c r="F103" s="38"/>
      <c r="G103" s="38"/>
      <c r="H103" s="38"/>
      <c r="I103" s="38"/>
      <c r="J103" s="38"/>
      <c r="K103" s="38"/>
      <c r="L103" s="38"/>
      <c r="M103" s="38"/>
      <c r="N103" s="38"/>
      <c r="O103" s="38"/>
      <c r="P103" s="38"/>
      <c r="Q103" s="38"/>
      <c r="R103" s="38"/>
      <c r="S103" s="38"/>
      <c r="T103" s="38"/>
      <c r="U103" s="37"/>
    </row>
    <row r="104" spans="2:21" x14ac:dyDescent="0.25">
      <c r="B104" s="36"/>
      <c r="C104" s="38"/>
      <c r="D104" s="38"/>
      <c r="E104" s="38"/>
      <c r="F104" s="38"/>
      <c r="G104" s="38"/>
      <c r="H104" s="38"/>
      <c r="I104" s="38"/>
      <c r="J104" s="38"/>
      <c r="K104" s="38"/>
      <c r="L104" s="38"/>
      <c r="M104" s="38"/>
      <c r="N104" s="38"/>
      <c r="O104" s="38"/>
      <c r="P104" s="38"/>
      <c r="Q104" s="38"/>
      <c r="R104" s="38"/>
      <c r="S104" s="38"/>
      <c r="T104" s="38"/>
      <c r="U104" s="37"/>
    </row>
    <row r="105" spans="2:21" x14ac:dyDescent="0.25">
      <c r="B105" s="36"/>
      <c r="C105" s="38"/>
      <c r="D105" s="38"/>
      <c r="E105" s="38"/>
      <c r="F105" s="38"/>
      <c r="G105" s="38"/>
      <c r="H105" s="38"/>
      <c r="I105" s="38"/>
      <c r="J105" s="38"/>
      <c r="K105" s="38"/>
      <c r="L105" s="38"/>
      <c r="M105" s="38"/>
      <c r="N105" s="38"/>
      <c r="O105" s="38"/>
      <c r="P105" s="38"/>
      <c r="Q105" s="38"/>
      <c r="R105" s="38"/>
      <c r="S105" s="38"/>
      <c r="T105" s="38"/>
      <c r="U105" s="37"/>
    </row>
    <row r="106" spans="2:21" x14ac:dyDescent="0.25">
      <c r="B106" s="36"/>
      <c r="C106" s="38"/>
      <c r="D106" s="38"/>
      <c r="E106" s="38"/>
      <c r="F106" s="38"/>
      <c r="G106" s="38"/>
      <c r="H106" s="38"/>
      <c r="I106" s="38"/>
      <c r="K106" s="316" t="s">
        <v>159</v>
      </c>
      <c r="L106" s="316"/>
      <c r="M106" s="316"/>
      <c r="N106" s="316"/>
      <c r="O106" s="38"/>
      <c r="P106" s="38"/>
      <c r="Q106" s="38"/>
      <c r="R106" s="38"/>
      <c r="S106" s="38"/>
      <c r="T106" s="38"/>
      <c r="U106" s="37"/>
    </row>
    <row r="107" spans="2:21" x14ac:dyDescent="0.25">
      <c r="B107" s="36"/>
      <c r="C107" s="38"/>
      <c r="D107" s="38"/>
      <c r="E107" s="38"/>
      <c r="F107" s="38"/>
      <c r="G107" s="38"/>
      <c r="H107" s="38"/>
      <c r="J107" s="318" t="str">
        <f>+Autodiagnóstico!C37</f>
        <v>Preparación para la Rendición de Cuentas</v>
      </c>
      <c r="K107" s="318"/>
      <c r="L107" s="318"/>
      <c r="M107" s="318"/>
      <c r="N107" s="318"/>
      <c r="O107" s="318"/>
      <c r="P107" s="38"/>
      <c r="Q107" s="38"/>
      <c r="R107" s="38"/>
      <c r="S107" s="38"/>
      <c r="T107" s="38"/>
      <c r="U107" s="37"/>
    </row>
    <row r="108" spans="2:21" x14ac:dyDescent="0.25">
      <c r="B108" s="36"/>
      <c r="C108" s="38"/>
      <c r="D108" s="38"/>
      <c r="E108" s="38"/>
      <c r="F108" s="38"/>
      <c r="G108" s="38"/>
      <c r="H108" s="38"/>
      <c r="J108" s="96"/>
      <c r="K108" s="96"/>
      <c r="L108" s="96"/>
      <c r="M108" s="96"/>
      <c r="N108" s="96"/>
      <c r="O108" s="96"/>
      <c r="P108" s="38"/>
      <c r="Q108" s="38"/>
      <c r="R108" s="38"/>
      <c r="S108" s="38"/>
      <c r="T108" s="38"/>
      <c r="U108" s="37"/>
    </row>
    <row r="109" spans="2:21" x14ac:dyDescent="0.25">
      <c r="B109" s="36"/>
      <c r="C109" s="38"/>
      <c r="D109" s="38"/>
      <c r="E109" s="38"/>
      <c r="F109" s="38"/>
      <c r="G109" s="38"/>
      <c r="H109" s="38"/>
      <c r="J109" s="118"/>
      <c r="K109" s="118"/>
      <c r="L109" s="118"/>
      <c r="M109" s="118"/>
      <c r="N109" s="118"/>
      <c r="O109" s="118"/>
      <c r="P109" s="38"/>
      <c r="Q109" s="38"/>
      <c r="R109" s="38"/>
      <c r="S109" s="38"/>
      <c r="T109" s="38"/>
      <c r="U109" s="37"/>
    </row>
    <row r="110" spans="2:21" x14ac:dyDescent="0.25">
      <c r="B110" s="36"/>
      <c r="C110" s="38"/>
      <c r="D110" s="38"/>
      <c r="E110" s="38"/>
      <c r="F110" s="38"/>
      <c r="G110" s="38"/>
      <c r="H110" s="38"/>
      <c r="J110" s="118"/>
      <c r="K110" s="118"/>
      <c r="L110" s="118"/>
      <c r="M110" s="118"/>
      <c r="N110" s="118"/>
      <c r="O110" s="118"/>
      <c r="P110" s="38"/>
      <c r="Q110" s="38"/>
      <c r="R110" s="38"/>
      <c r="S110" s="38"/>
      <c r="T110" s="38"/>
      <c r="U110" s="37"/>
    </row>
    <row r="111" spans="2:21"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95</v>
      </c>
      <c r="L112" s="118"/>
      <c r="M112" s="118"/>
      <c r="N112" s="118"/>
      <c r="O112" s="118"/>
      <c r="P112" s="38"/>
      <c r="Q112" s="38"/>
      <c r="R112" s="38"/>
      <c r="S112" s="38"/>
      <c r="T112" s="38"/>
      <c r="U112" s="37"/>
    </row>
    <row r="113" spans="2:21"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100</v>
      </c>
      <c r="L113" s="118"/>
      <c r="M113" s="118"/>
      <c r="N113" s="118"/>
      <c r="O113" s="118"/>
      <c r="P113" s="38"/>
      <c r="Q113" s="38"/>
      <c r="R113" s="38"/>
      <c r="S113" s="38"/>
      <c r="T113" s="38"/>
      <c r="U113" s="37"/>
    </row>
    <row r="114" spans="2:21" x14ac:dyDescent="0.25">
      <c r="B114" s="36"/>
      <c r="C114" s="38"/>
      <c r="D114" s="38"/>
      <c r="E114" s="38"/>
      <c r="F114" s="38"/>
      <c r="G114" s="38"/>
      <c r="H114" s="38"/>
      <c r="I114" s="35" t="str">
        <f>+Autodiagnóstico!E51</f>
        <v>Preparar los espacios de diálogo</v>
      </c>
      <c r="J114" s="38">
        <v>100</v>
      </c>
      <c r="K114" s="142">
        <f>+Autodiagnóstico!F51</f>
        <v>94.5</v>
      </c>
      <c r="L114" s="118"/>
      <c r="M114" s="118"/>
      <c r="N114" s="118"/>
      <c r="O114" s="118"/>
      <c r="P114" s="38"/>
      <c r="Q114" s="38"/>
      <c r="R114" s="38"/>
      <c r="S114" s="38"/>
      <c r="T114" s="38"/>
      <c r="U114" s="37"/>
    </row>
    <row r="115" spans="2:21"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81.5</v>
      </c>
      <c r="L115" s="118"/>
      <c r="M115" s="118"/>
      <c r="N115" s="118"/>
      <c r="O115" s="118"/>
      <c r="P115" s="38"/>
      <c r="Q115" s="38"/>
      <c r="R115" s="38"/>
      <c r="S115" s="38"/>
      <c r="T115" s="38"/>
      <c r="U115" s="37"/>
    </row>
    <row r="116" spans="2:21" x14ac:dyDescent="0.25">
      <c r="B116" s="36"/>
      <c r="C116" s="38"/>
      <c r="D116" s="38"/>
      <c r="E116" s="38"/>
      <c r="F116" s="38"/>
      <c r="G116" s="38"/>
      <c r="H116" s="38"/>
      <c r="L116" s="118"/>
      <c r="M116" s="118"/>
      <c r="N116" s="118"/>
      <c r="O116" s="118"/>
      <c r="P116" s="38"/>
      <c r="Q116" s="38"/>
      <c r="R116" s="38"/>
      <c r="S116" s="38"/>
      <c r="T116" s="38"/>
      <c r="U116" s="37"/>
    </row>
    <row r="117" spans="2:21" x14ac:dyDescent="0.25">
      <c r="B117" s="36"/>
      <c r="C117" s="38"/>
      <c r="D117" s="38"/>
      <c r="E117" s="38"/>
      <c r="F117" s="38"/>
      <c r="G117" s="38"/>
      <c r="H117" s="38"/>
      <c r="L117" s="118"/>
      <c r="M117" s="118"/>
      <c r="N117" s="118"/>
      <c r="O117" s="118"/>
      <c r="P117" s="38"/>
      <c r="Q117" s="38"/>
      <c r="R117" s="38"/>
      <c r="S117" s="38"/>
      <c r="T117" s="38"/>
      <c r="U117" s="37"/>
    </row>
    <row r="118" spans="2:21" x14ac:dyDescent="0.25">
      <c r="B118" s="36"/>
      <c r="C118" s="38"/>
      <c r="D118" s="38"/>
      <c r="E118" s="38"/>
      <c r="F118" s="38"/>
      <c r="G118" s="38"/>
      <c r="H118" s="38"/>
      <c r="J118" s="118"/>
      <c r="K118" s="118"/>
      <c r="L118" s="118"/>
      <c r="M118" s="118"/>
      <c r="N118" s="118"/>
      <c r="O118" s="118"/>
      <c r="P118" s="38"/>
      <c r="Q118" s="38"/>
      <c r="R118" s="38"/>
      <c r="S118" s="38"/>
      <c r="T118" s="38"/>
      <c r="U118" s="37"/>
    </row>
    <row r="119" spans="2:21" x14ac:dyDescent="0.25">
      <c r="B119" s="36"/>
      <c r="C119" s="38"/>
      <c r="D119" s="38"/>
      <c r="E119" s="38"/>
      <c r="F119" s="38"/>
      <c r="G119" s="38"/>
      <c r="H119" s="38"/>
      <c r="J119" s="118"/>
      <c r="K119" s="118"/>
      <c r="L119" s="118"/>
      <c r="M119" s="118"/>
      <c r="N119" s="118"/>
      <c r="O119" s="118"/>
      <c r="P119" s="38"/>
      <c r="Q119" s="38"/>
      <c r="R119" s="38"/>
      <c r="S119" s="38"/>
      <c r="T119" s="38"/>
      <c r="U119" s="37"/>
    </row>
    <row r="120" spans="2:21" x14ac:dyDescent="0.25">
      <c r="B120" s="36"/>
      <c r="C120" s="38"/>
      <c r="D120" s="38"/>
      <c r="E120" s="38"/>
      <c r="F120" s="38"/>
      <c r="G120" s="38"/>
      <c r="H120" s="38"/>
      <c r="J120" s="118"/>
      <c r="K120" s="118"/>
      <c r="L120" s="118"/>
      <c r="M120" s="118"/>
      <c r="N120" s="118"/>
      <c r="O120" s="118"/>
      <c r="P120" s="38"/>
      <c r="Q120" s="38"/>
      <c r="R120" s="38"/>
      <c r="S120" s="38"/>
      <c r="T120" s="38"/>
      <c r="U120" s="37"/>
    </row>
    <row r="121" spans="2:21" x14ac:dyDescent="0.25">
      <c r="B121" s="36"/>
      <c r="C121" s="38"/>
      <c r="D121" s="38"/>
      <c r="E121" s="38"/>
      <c r="F121" s="38"/>
      <c r="G121" s="38"/>
      <c r="H121" s="38"/>
      <c r="J121" s="119"/>
      <c r="K121" s="119"/>
      <c r="L121" s="119"/>
      <c r="M121" s="119"/>
      <c r="N121" s="119"/>
      <c r="O121" s="119"/>
      <c r="P121" s="38"/>
      <c r="Q121" s="38"/>
      <c r="R121" s="38"/>
      <c r="S121" s="38"/>
      <c r="T121" s="38"/>
      <c r="U121" s="37"/>
    </row>
    <row r="122" spans="2:21" x14ac:dyDescent="0.25">
      <c r="B122" s="36"/>
      <c r="C122" s="38"/>
      <c r="D122" s="38"/>
      <c r="E122" s="38"/>
      <c r="F122" s="38"/>
      <c r="G122" s="38"/>
      <c r="H122" s="38"/>
      <c r="J122" s="119"/>
      <c r="K122" s="119"/>
      <c r="L122" s="119"/>
      <c r="M122" s="119"/>
      <c r="N122" s="119"/>
      <c r="O122" s="119"/>
      <c r="P122" s="38"/>
      <c r="Q122" s="38"/>
      <c r="R122" s="38"/>
      <c r="S122" s="38"/>
      <c r="T122" s="38"/>
      <c r="U122" s="37"/>
    </row>
    <row r="123" spans="2:21" x14ac:dyDescent="0.25">
      <c r="B123" s="36"/>
      <c r="C123" s="38"/>
      <c r="D123" s="38"/>
      <c r="E123" s="38"/>
      <c r="F123" s="38"/>
      <c r="G123" s="38"/>
      <c r="H123" s="38"/>
      <c r="J123" s="119"/>
      <c r="K123" s="119"/>
      <c r="L123" s="119"/>
      <c r="M123" s="119"/>
      <c r="N123" s="119"/>
      <c r="O123" s="119"/>
      <c r="P123" s="38"/>
      <c r="Q123" s="38"/>
      <c r="R123" s="38"/>
      <c r="S123" s="38"/>
      <c r="T123" s="38"/>
      <c r="U123" s="37"/>
    </row>
    <row r="124" spans="2:21" x14ac:dyDescent="0.25">
      <c r="B124" s="36"/>
      <c r="C124" s="38"/>
      <c r="D124" s="38"/>
      <c r="E124" s="38"/>
      <c r="F124" s="38"/>
      <c r="G124" s="38"/>
      <c r="H124" s="38"/>
      <c r="J124" s="119"/>
      <c r="K124" s="119"/>
      <c r="L124" s="119"/>
      <c r="M124" s="119"/>
      <c r="N124" s="119"/>
      <c r="O124" s="119"/>
      <c r="P124" s="38"/>
      <c r="Q124" s="38"/>
      <c r="R124" s="38"/>
      <c r="S124" s="38"/>
      <c r="T124" s="38"/>
      <c r="U124" s="37"/>
    </row>
    <row r="125" spans="2:21" x14ac:dyDescent="0.25">
      <c r="B125" s="36"/>
      <c r="C125" s="38"/>
      <c r="D125" s="38"/>
      <c r="E125" s="38"/>
      <c r="F125" s="38"/>
      <c r="G125" s="38"/>
      <c r="H125" s="38"/>
      <c r="J125" s="96"/>
      <c r="K125" s="96"/>
      <c r="L125" s="96"/>
      <c r="M125" s="96"/>
      <c r="N125" s="96"/>
      <c r="O125" s="96"/>
      <c r="P125" s="38"/>
      <c r="Q125" s="38"/>
      <c r="R125" s="38"/>
      <c r="S125" s="38"/>
      <c r="T125" s="38"/>
      <c r="U125" s="37"/>
    </row>
    <row r="126" spans="2:21" x14ac:dyDescent="0.25">
      <c r="B126" s="36"/>
      <c r="C126" s="38"/>
      <c r="D126" s="38"/>
      <c r="E126" s="38"/>
      <c r="F126" s="38"/>
      <c r="G126" s="38"/>
      <c r="H126" s="38"/>
      <c r="J126" s="96"/>
      <c r="K126" s="96"/>
      <c r="L126" s="96"/>
      <c r="M126" s="96"/>
      <c r="N126" s="96"/>
      <c r="O126" s="96"/>
      <c r="P126" s="38"/>
      <c r="Q126" s="38"/>
      <c r="R126" s="38"/>
      <c r="S126" s="38"/>
      <c r="T126" s="38"/>
      <c r="U126" s="37"/>
    </row>
    <row r="127" spans="2:21"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5">
      <c r="B128" s="36"/>
      <c r="F128" s="38"/>
      <c r="G128" s="38"/>
      <c r="H128" s="38"/>
      <c r="I128" s="38"/>
      <c r="J128" s="38"/>
      <c r="K128" s="38"/>
      <c r="L128" s="38"/>
      <c r="M128" s="38"/>
      <c r="N128" s="38"/>
      <c r="O128" s="38"/>
      <c r="P128" s="38"/>
      <c r="Q128" s="38"/>
      <c r="R128" s="38"/>
      <c r="S128" s="38"/>
      <c r="T128" s="38"/>
      <c r="U128" s="37"/>
    </row>
    <row r="129" spans="2:21" x14ac:dyDescent="0.25">
      <c r="B129" s="36"/>
      <c r="F129" s="38"/>
      <c r="G129" s="38"/>
      <c r="H129" s="38"/>
      <c r="I129" s="38"/>
      <c r="J129" s="38"/>
      <c r="K129" s="38"/>
      <c r="L129" s="38"/>
      <c r="M129" s="38"/>
      <c r="N129" s="38"/>
      <c r="O129" s="38"/>
      <c r="P129" s="38"/>
      <c r="Q129" s="38"/>
      <c r="R129" s="38"/>
      <c r="S129" s="38"/>
      <c r="T129" s="38"/>
      <c r="U129" s="37"/>
    </row>
    <row r="130" spans="2:21" x14ac:dyDescent="0.25">
      <c r="B130" s="36"/>
      <c r="F130" s="38"/>
      <c r="G130" s="38"/>
      <c r="H130" s="38"/>
      <c r="I130" s="38"/>
      <c r="J130" s="38"/>
      <c r="K130" s="38"/>
      <c r="L130" s="38"/>
      <c r="M130" s="38"/>
      <c r="N130" s="38"/>
      <c r="O130" s="38"/>
      <c r="P130" s="38"/>
      <c r="Q130" s="38"/>
      <c r="R130" s="38"/>
      <c r="S130" s="38"/>
      <c r="T130" s="38"/>
      <c r="U130" s="37"/>
    </row>
    <row r="131" spans="2:21" x14ac:dyDescent="0.25">
      <c r="B131" s="36"/>
      <c r="C131" s="38"/>
      <c r="D131" s="38"/>
      <c r="E131" s="38"/>
      <c r="F131" s="38"/>
      <c r="G131" s="38"/>
      <c r="H131" s="38"/>
      <c r="I131" s="38"/>
      <c r="K131" s="316" t="s">
        <v>160</v>
      </c>
      <c r="L131" s="316"/>
      <c r="M131" s="316"/>
      <c r="N131" s="316"/>
      <c r="O131" s="38"/>
      <c r="P131" s="38"/>
      <c r="Q131" s="38"/>
      <c r="R131" s="38"/>
      <c r="S131" s="38"/>
      <c r="T131" s="38"/>
      <c r="U131" s="37"/>
    </row>
    <row r="132" spans="2:21" x14ac:dyDescent="0.25">
      <c r="B132" s="36"/>
      <c r="C132" s="38"/>
      <c r="D132" s="38"/>
      <c r="E132" s="38"/>
      <c r="F132" s="38"/>
      <c r="G132" s="38"/>
      <c r="H132" s="38"/>
      <c r="I132" s="38"/>
      <c r="J132" s="318" t="str">
        <f>+Autodiagnóstico!C59</f>
        <v>Ejecución de la Estrategia de Rendición de Cuentas</v>
      </c>
      <c r="K132" s="318"/>
      <c r="L132" s="318"/>
      <c r="M132" s="318"/>
      <c r="N132" s="318"/>
      <c r="O132" s="318"/>
      <c r="P132" s="38"/>
      <c r="Q132" s="38"/>
      <c r="R132" s="38"/>
      <c r="S132" s="38"/>
      <c r="T132" s="38"/>
      <c r="U132" s="37"/>
    </row>
    <row r="133" spans="2:21" x14ac:dyDescent="0.25">
      <c r="B133" s="36"/>
      <c r="C133" s="38"/>
      <c r="D133" s="38"/>
      <c r="E133" s="38"/>
      <c r="F133" s="38"/>
      <c r="G133" s="38"/>
      <c r="H133" s="38"/>
      <c r="I133" s="38"/>
      <c r="J133" s="38"/>
      <c r="K133" s="38"/>
      <c r="L133" s="38"/>
      <c r="M133" s="38"/>
      <c r="N133" s="38"/>
      <c r="O133" s="38"/>
      <c r="P133" s="38"/>
      <c r="Q133" s="38"/>
      <c r="R133" s="38"/>
      <c r="S133" s="38"/>
      <c r="T133" s="38"/>
      <c r="U133" s="37"/>
    </row>
    <row r="134" spans="2:21" x14ac:dyDescent="0.25">
      <c r="B134" s="36"/>
      <c r="C134" s="38"/>
      <c r="D134" s="38"/>
      <c r="E134" s="38"/>
      <c r="F134" s="38"/>
      <c r="G134" s="38"/>
      <c r="H134" s="38"/>
      <c r="I134" s="38"/>
      <c r="J134" s="38"/>
      <c r="K134" s="38"/>
      <c r="L134" s="38"/>
      <c r="M134" s="38"/>
      <c r="N134" s="38"/>
      <c r="O134" s="38"/>
      <c r="P134" s="38"/>
      <c r="Q134" s="38"/>
      <c r="R134" s="38"/>
      <c r="S134" s="38"/>
      <c r="T134" s="38"/>
      <c r="U134" s="37"/>
    </row>
    <row r="135" spans="2:21" x14ac:dyDescent="0.25">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5">
      <c r="B136" s="36"/>
      <c r="C136" s="38"/>
      <c r="D136" s="38"/>
      <c r="E136" s="38"/>
      <c r="F136" s="38"/>
      <c r="G136" s="38"/>
      <c r="H136" s="38"/>
      <c r="I136" s="38" t="str">
        <f>+Autodiagnóstico!E59</f>
        <v>Realizar espacios de diálogo  de rendición de cuentas</v>
      </c>
      <c r="J136" s="35">
        <v>100</v>
      </c>
      <c r="K136" s="73">
        <f>+Autodiagnóstico!F59</f>
        <v>76.428571428571431</v>
      </c>
      <c r="L136" s="38"/>
      <c r="M136" s="38"/>
      <c r="N136" s="38"/>
      <c r="O136" s="38"/>
      <c r="P136" s="38"/>
      <c r="Q136" s="38"/>
      <c r="R136" s="38"/>
      <c r="S136" s="38"/>
      <c r="T136" s="38"/>
      <c r="U136" s="37"/>
    </row>
    <row r="137" spans="2:21" x14ac:dyDescent="0.25">
      <c r="B137" s="36"/>
      <c r="C137" s="38"/>
      <c r="D137" s="38"/>
      <c r="E137" s="38"/>
      <c r="F137" s="38"/>
      <c r="G137" s="38"/>
      <c r="H137" s="38"/>
      <c r="I137" s="38"/>
      <c r="J137" s="38"/>
      <c r="K137" s="73"/>
      <c r="L137" s="38"/>
      <c r="M137" s="38"/>
      <c r="N137" s="38"/>
      <c r="O137" s="38"/>
      <c r="P137" s="38"/>
      <c r="Q137" s="38"/>
      <c r="R137" s="38"/>
      <c r="S137" s="38"/>
      <c r="T137" s="38"/>
      <c r="U137" s="37"/>
    </row>
    <row r="138" spans="2:21" x14ac:dyDescent="0.25">
      <c r="B138" s="36"/>
      <c r="C138" s="38"/>
      <c r="D138" s="38"/>
      <c r="E138" s="38"/>
      <c r="F138" s="38"/>
      <c r="G138" s="38"/>
      <c r="H138" s="38"/>
      <c r="J138" s="38"/>
      <c r="K138" s="142"/>
      <c r="L138" s="38"/>
      <c r="M138" s="38"/>
      <c r="N138" s="38"/>
      <c r="O138" s="38"/>
      <c r="P138" s="38"/>
      <c r="Q138" s="38"/>
      <c r="R138" s="38"/>
      <c r="S138" s="38"/>
      <c r="T138" s="38"/>
      <c r="U138" s="37"/>
    </row>
    <row r="139" spans="2:21" x14ac:dyDescent="0.25">
      <c r="B139" s="36"/>
      <c r="C139" s="38"/>
      <c r="D139" s="38"/>
      <c r="E139" s="38"/>
      <c r="F139" s="38"/>
      <c r="G139" s="38"/>
      <c r="H139" s="38"/>
      <c r="J139" s="38"/>
      <c r="K139" s="143"/>
      <c r="L139" s="38"/>
      <c r="M139" s="38"/>
      <c r="N139" s="38"/>
      <c r="O139" s="38"/>
      <c r="P139" s="38"/>
      <c r="Q139" s="38"/>
      <c r="R139" s="38"/>
      <c r="S139" s="38"/>
      <c r="T139" s="38"/>
      <c r="U139" s="37"/>
    </row>
    <row r="140" spans="2:21" x14ac:dyDescent="0.25">
      <c r="B140" s="36"/>
      <c r="C140" s="38"/>
      <c r="D140" s="38"/>
      <c r="E140" s="38"/>
      <c r="F140" s="38"/>
      <c r="G140" s="38"/>
      <c r="H140" s="38"/>
      <c r="L140" s="38"/>
      <c r="M140" s="38"/>
      <c r="N140" s="38"/>
      <c r="O140" s="38"/>
      <c r="P140" s="38"/>
      <c r="Q140" s="38"/>
      <c r="R140" s="38"/>
      <c r="S140" s="38"/>
      <c r="T140" s="38"/>
      <c r="U140" s="37"/>
    </row>
    <row r="141" spans="2:21" x14ac:dyDescent="0.25">
      <c r="B141" s="36"/>
      <c r="C141" s="38"/>
      <c r="D141" s="38"/>
      <c r="E141" s="38"/>
      <c r="F141" s="38"/>
      <c r="G141" s="38"/>
      <c r="H141" s="38"/>
      <c r="I141" s="38"/>
      <c r="J141" s="38"/>
      <c r="K141" s="38"/>
      <c r="L141" s="38"/>
      <c r="M141" s="38"/>
      <c r="N141" s="38"/>
      <c r="O141" s="38"/>
      <c r="P141" s="38"/>
      <c r="Q141" s="38"/>
      <c r="R141" s="38"/>
      <c r="S141" s="38"/>
      <c r="T141" s="38"/>
      <c r="U141" s="37"/>
    </row>
    <row r="142" spans="2:21" x14ac:dyDescent="0.25">
      <c r="B142" s="36"/>
      <c r="C142" s="38"/>
      <c r="D142" s="38"/>
      <c r="E142" s="38"/>
      <c r="F142" s="38"/>
      <c r="G142" s="38"/>
      <c r="H142" s="38"/>
      <c r="I142" s="38"/>
      <c r="J142" s="38"/>
      <c r="K142" s="38"/>
      <c r="L142" s="38"/>
      <c r="M142" s="38"/>
      <c r="N142" s="38"/>
      <c r="O142" s="38"/>
      <c r="P142" s="38"/>
      <c r="Q142" s="38"/>
      <c r="R142" s="38"/>
      <c r="S142" s="38"/>
      <c r="T142" s="38"/>
      <c r="U142" s="37"/>
    </row>
    <row r="143" spans="2:21" x14ac:dyDescent="0.25">
      <c r="B143" s="36"/>
      <c r="C143" s="38"/>
      <c r="D143" s="38"/>
      <c r="E143" s="38"/>
      <c r="F143" s="38"/>
      <c r="G143" s="38"/>
      <c r="H143" s="38"/>
      <c r="I143" s="38"/>
      <c r="J143" s="38"/>
      <c r="K143" s="38"/>
      <c r="L143" s="38"/>
      <c r="M143" s="38"/>
      <c r="N143" s="38"/>
      <c r="O143" s="38"/>
      <c r="P143" s="38"/>
      <c r="Q143" s="38"/>
      <c r="R143" s="38"/>
      <c r="S143" s="38"/>
      <c r="T143" s="38"/>
      <c r="U143" s="37"/>
    </row>
    <row r="144" spans="2:21" x14ac:dyDescent="0.25">
      <c r="B144" s="36"/>
      <c r="C144" s="38"/>
      <c r="D144" s="38"/>
      <c r="E144" s="38"/>
      <c r="F144" s="38"/>
      <c r="G144" s="38"/>
      <c r="H144" s="38"/>
      <c r="I144" s="38"/>
      <c r="J144" s="38"/>
      <c r="K144" s="38"/>
      <c r="L144" s="38"/>
      <c r="M144" s="38"/>
      <c r="N144" s="38"/>
      <c r="O144" s="38"/>
      <c r="P144" s="38"/>
      <c r="Q144" s="38"/>
      <c r="R144" s="38"/>
      <c r="S144" s="38"/>
      <c r="T144" s="38"/>
      <c r="U144" s="37"/>
    </row>
    <row r="145" spans="2:21" x14ac:dyDescent="0.25">
      <c r="B145" s="36"/>
      <c r="C145" s="38"/>
      <c r="D145" s="38"/>
      <c r="E145" s="38"/>
      <c r="F145" s="38"/>
      <c r="G145" s="38"/>
      <c r="H145" s="38"/>
      <c r="I145" s="38"/>
      <c r="J145" s="38"/>
      <c r="K145" s="38"/>
      <c r="L145" s="38"/>
      <c r="M145" s="38"/>
      <c r="N145" s="38"/>
      <c r="O145" s="38"/>
      <c r="P145" s="38"/>
      <c r="Q145" s="38"/>
      <c r="R145" s="38"/>
      <c r="S145" s="38"/>
      <c r="T145" s="38"/>
      <c r="U145" s="37"/>
    </row>
    <row r="146" spans="2:21" x14ac:dyDescent="0.25">
      <c r="B146" s="36"/>
      <c r="C146" s="38"/>
      <c r="D146" s="38"/>
      <c r="E146" s="38"/>
      <c r="F146" s="38"/>
      <c r="G146" s="38"/>
      <c r="H146" s="38"/>
      <c r="I146" s="38"/>
      <c r="J146" s="38"/>
      <c r="K146" s="38"/>
      <c r="L146" s="38"/>
      <c r="M146" s="38"/>
      <c r="N146" s="38"/>
      <c r="O146" s="38"/>
      <c r="P146" s="38"/>
      <c r="Q146" s="38"/>
      <c r="R146" s="38"/>
      <c r="S146" s="38"/>
      <c r="T146" s="38"/>
      <c r="U146" s="37"/>
    </row>
    <row r="147" spans="2:21" x14ac:dyDescent="0.25">
      <c r="B147" s="36"/>
      <c r="C147" s="38"/>
      <c r="D147" s="38"/>
      <c r="E147" s="38"/>
      <c r="F147" s="38"/>
      <c r="G147" s="38"/>
      <c r="H147" s="38"/>
      <c r="I147" s="38"/>
      <c r="J147" s="38"/>
      <c r="K147" s="38"/>
      <c r="L147" s="38"/>
      <c r="M147" s="38"/>
      <c r="N147" s="38"/>
      <c r="O147" s="38"/>
      <c r="P147" s="38"/>
      <c r="Q147" s="38"/>
      <c r="R147" s="38"/>
      <c r="S147" s="38"/>
      <c r="T147" s="38"/>
      <c r="U147" s="37"/>
    </row>
    <row r="148" spans="2:21" x14ac:dyDescent="0.25">
      <c r="B148" s="36"/>
      <c r="C148" s="38"/>
      <c r="D148" s="38"/>
      <c r="E148" s="38"/>
      <c r="F148" s="38"/>
      <c r="G148" s="38"/>
      <c r="H148" s="38"/>
      <c r="I148" s="38"/>
      <c r="J148" s="38"/>
      <c r="K148" s="38"/>
      <c r="L148" s="38"/>
      <c r="M148" s="38"/>
      <c r="N148" s="38"/>
      <c r="O148" s="38"/>
      <c r="P148" s="38"/>
      <c r="Q148" s="38"/>
      <c r="R148" s="38"/>
      <c r="S148" s="38"/>
      <c r="T148" s="38"/>
      <c r="U148" s="37"/>
    </row>
    <row r="149" spans="2:21" x14ac:dyDescent="0.25">
      <c r="B149" s="36"/>
      <c r="C149" s="38"/>
      <c r="D149" s="38"/>
      <c r="E149" s="38"/>
      <c r="F149" s="38"/>
      <c r="G149" s="38"/>
      <c r="H149" s="38"/>
      <c r="I149" s="38"/>
      <c r="J149" s="38"/>
      <c r="K149" s="38"/>
      <c r="L149" s="38"/>
      <c r="M149" s="40"/>
      <c r="N149" s="38"/>
      <c r="O149" s="38"/>
      <c r="P149" s="38"/>
      <c r="Q149" s="38"/>
      <c r="R149" s="38"/>
      <c r="S149" s="38"/>
      <c r="T149" s="38"/>
      <c r="U149" s="37"/>
    </row>
    <row r="150" spans="2:21" x14ac:dyDescent="0.25">
      <c r="B150" s="36"/>
      <c r="C150" s="38"/>
      <c r="D150" s="38"/>
      <c r="E150" s="38"/>
      <c r="F150" s="38"/>
      <c r="G150" s="38"/>
      <c r="H150" s="38"/>
      <c r="I150" s="38"/>
      <c r="J150" s="38"/>
      <c r="K150" s="38"/>
      <c r="L150" s="38"/>
      <c r="M150" s="40"/>
      <c r="N150" s="38"/>
      <c r="O150" s="38"/>
      <c r="P150" s="38"/>
      <c r="Q150" s="38"/>
      <c r="R150" s="38"/>
      <c r="S150" s="38"/>
      <c r="T150" s="38"/>
      <c r="U150" s="37"/>
    </row>
    <row r="151" spans="2:21" x14ac:dyDescent="0.25">
      <c r="B151" s="36"/>
      <c r="C151" s="38"/>
      <c r="D151" s="38"/>
      <c r="E151" s="38"/>
      <c r="F151" s="38"/>
      <c r="G151" s="38"/>
      <c r="H151" s="38"/>
      <c r="I151" s="38"/>
      <c r="J151" s="38"/>
      <c r="K151" s="38"/>
      <c r="L151" s="38"/>
      <c r="M151" s="40"/>
      <c r="N151" s="38"/>
      <c r="O151" s="38"/>
      <c r="P151" s="38"/>
      <c r="Q151" s="38"/>
      <c r="R151" s="38"/>
      <c r="S151" s="38"/>
      <c r="T151" s="38"/>
      <c r="U151" s="37"/>
    </row>
    <row r="152" spans="2:21" x14ac:dyDescent="0.25">
      <c r="B152" s="36"/>
      <c r="C152" s="38"/>
      <c r="D152" s="38"/>
      <c r="E152" s="38"/>
      <c r="F152" s="38"/>
      <c r="G152" s="38"/>
      <c r="H152" s="38"/>
      <c r="I152" s="38"/>
      <c r="J152" s="38"/>
      <c r="K152" s="38"/>
      <c r="L152" s="38"/>
      <c r="M152" s="40"/>
      <c r="N152" s="38"/>
      <c r="O152" s="38"/>
      <c r="P152" s="38"/>
      <c r="Q152" s="38"/>
      <c r="R152" s="38"/>
      <c r="S152" s="38"/>
      <c r="T152" s="38"/>
      <c r="U152" s="37"/>
    </row>
    <row r="153" spans="2:21" x14ac:dyDescent="0.25">
      <c r="B153" s="36"/>
      <c r="C153" s="38"/>
      <c r="D153" s="38"/>
      <c r="E153" s="38"/>
      <c r="F153" s="38"/>
      <c r="G153" s="38"/>
      <c r="H153" s="38"/>
      <c r="I153" s="38"/>
      <c r="J153" s="38"/>
      <c r="K153" s="38"/>
      <c r="L153" s="38"/>
      <c r="M153" s="40"/>
      <c r="N153" s="38"/>
      <c r="O153" s="38"/>
      <c r="P153" s="38"/>
      <c r="Q153" s="38"/>
      <c r="R153" s="38"/>
      <c r="S153" s="38"/>
      <c r="T153" s="38"/>
      <c r="U153" s="37"/>
    </row>
    <row r="154" spans="2:21" x14ac:dyDescent="0.25">
      <c r="B154" s="36"/>
      <c r="C154" s="38"/>
      <c r="D154" s="38"/>
      <c r="E154" s="38"/>
      <c r="F154" s="38"/>
      <c r="G154" s="38"/>
      <c r="H154" s="38"/>
      <c r="I154" s="38"/>
      <c r="J154" s="38"/>
      <c r="K154" s="38"/>
      <c r="L154" s="38"/>
      <c r="M154" s="40"/>
      <c r="N154" s="38"/>
      <c r="O154" s="38"/>
      <c r="P154" s="38"/>
      <c r="Q154" s="38"/>
      <c r="R154" s="38"/>
      <c r="S154" s="38"/>
      <c r="T154" s="38"/>
      <c r="U154" s="37"/>
    </row>
    <row r="155" spans="2:21" x14ac:dyDescent="0.25">
      <c r="B155" s="36"/>
      <c r="C155" s="38"/>
      <c r="D155" s="38"/>
      <c r="E155" s="38"/>
      <c r="F155" s="38"/>
      <c r="G155" s="38"/>
      <c r="H155" s="38"/>
      <c r="I155" s="38"/>
      <c r="K155" s="316" t="s">
        <v>161</v>
      </c>
      <c r="L155" s="316"/>
      <c r="M155" s="316"/>
      <c r="N155" s="316"/>
      <c r="O155" s="38"/>
      <c r="P155" s="38"/>
      <c r="Q155" s="38"/>
      <c r="R155" s="38"/>
      <c r="S155" s="38"/>
      <c r="T155" s="38"/>
      <c r="U155" s="37"/>
    </row>
    <row r="156" spans="2:21" x14ac:dyDescent="0.25">
      <c r="B156" s="36"/>
      <c r="C156" s="38"/>
      <c r="D156" s="38"/>
      <c r="E156" s="38"/>
      <c r="F156" s="38"/>
      <c r="G156" s="38"/>
      <c r="H156" s="38"/>
      <c r="I156" s="38"/>
      <c r="J156" s="320" t="str">
        <f>+Autodiagnóstico!C66</f>
        <v>Seguimiento y evaluación de la implementación de la Estrategia de Rendición de Cuentas</v>
      </c>
      <c r="K156" s="320"/>
      <c r="L156" s="320"/>
      <c r="M156" s="320"/>
      <c r="N156" s="320"/>
      <c r="O156" s="320"/>
      <c r="P156" s="38"/>
      <c r="Q156" s="38"/>
      <c r="R156" s="38"/>
      <c r="S156" s="38"/>
      <c r="T156" s="38"/>
      <c r="U156" s="37"/>
    </row>
    <row r="157" spans="2:21" x14ac:dyDescent="0.25">
      <c r="B157" s="36"/>
      <c r="C157" s="38"/>
      <c r="D157" s="38"/>
      <c r="E157" s="38"/>
      <c r="F157" s="38"/>
      <c r="G157" s="38"/>
      <c r="H157" s="38"/>
      <c r="I157" s="38"/>
      <c r="J157" s="321"/>
      <c r="K157" s="321"/>
      <c r="L157" s="321"/>
      <c r="M157" s="321"/>
      <c r="N157" s="321"/>
      <c r="O157" s="321"/>
      <c r="P157" s="38"/>
      <c r="Q157" s="38"/>
      <c r="R157" s="38"/>
      <c r="S157" s="38"/>
      <c r="T157" s="38"/>
      <c r="U157" s="37"/>
    </row>
    <row r="158" spans="2:21" x14ac:dyDescent="0.25">
      <c r="B158" s="36"/>
      <c r="C158" s="38"/>
      <c r="D158" s="38"/>
      <c r="E158" s="38"/>
      <c r="F158" s="38"/>
      <c r="G158" s="38"/>
      <c r="H158" s="38"/>
      <c r="I158" s="38"/>
      <c r="J158" s="38"/>
      <c r="K158" s="38"/>
      <c r="L158" s="38"/>
      <c r="M158" s="38"/>
      <c r="N158" s="38"/>
      <c r="O158" s="38"/>
      <c r="P158" s="38"/>
      <c r="Q158" s="38"/>
      <c r="R158" s="38"/>
      <c r="S158" s="38"/>
      <c r="T158" s="38"/>
      <c r="U158" s="37"/>
    </row>
    <row r="159" spans="2:21" x14ac:dyDescent="0.25">
      <c r="B159" s="36"/>
      <c r="C159" s="38"/>
      <c r="D159" s="38"/>
      <c r="E159" s="38"/>
      <c r="F159" s="38"/>
      <c r="G159" s="38"/>
      <c r="H159" s="38"/>
      <c r="I159" s="38"/>
      <c r="J159" s="38"/>
      <c r="K159" s="38"/>
      <c r="L159" s="38"/>
      <c r="M159" s="38"/>
      <c r="N159" s="38"/>
      <c r="O159" s="38"/>
      <c r="P159" s="38"/>
      <c r="Q159" s="38"/>
      <c r="R159" s="38"/>
      <c r="S159" s="38"/>
      <c r="T159" s="38"/>
      <c r="U159" s="37"/>
    </row>
    <row r="160" spans="2:21" x14ac:dyDescent="0.25">
      <c r="B160" s="36"/>
      <c r="C160" s="38"/>
      <c r="D160" s="38"/>
      <c r="E160" s="38"/>
      <c r="F160" s="38"/>
      <c r="G160" s="38"/>
      <c r="H160" s="38"/>
      <c r="I160" s="38"/>
      <c r="J160" s="38"/>
      <c r="K160" s="38"/>
      <c r="L160" s="38"/>
      <c r="M160" s="38"/>
      <c r="N160" s="38"/>
      <c r="O160" s="38"/>
      <c r="P160" s="38"/>
      <c r="Q160" s="38"/>
      <c r="R160" s="38"/>
      <c r="S160" s="38"/>
      <c r="T160" s="38"/>
      <c r="U160" s="37"/>
    </row>
    <row r="161" spans="2:21" x14ac:dyDescent="0.25">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5">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76.666666666666671</v>
      </c>
      <c r="M162" s="38"/>
      <c r="N162" s="38"/>
      <c r="O162" s="38"/>
      <c r="P162" s="38"/>
      <c r="Q162" s="38"/>
      <c r="R162" s="38"/>
      <c r="S162" s="38"/>
      <c r="T162" s="38"/>
      <c r="U162" s="37"/>
    </row>
    <row r="163" spans="2:21" x14ac:dyDescent="0.25">
      <c r="B163" s="36"/>
      <c r="C163" s="38"/>
      <c r="D163" s="38"/>
      <c r="E163" s="38"/>
      <c r="F163" s="38"/>
      <c r="G163" s="38"/>
      <c r="H163" s="38"/>
      <c r="I163" s="38"/>
      <c r="J163" s="38"/>
      <c r="K163" s="38"/>
      <c r="L163" s="38"/>
      <c r="M163" s="38"/>
      <c r="N163" s="38"/>
      <c r="O163" s="38"/>
      <c r="P163" s="38"/>
      <c r="Q163" s="38"/>
      <c r="R163" s="38"/>
      <c r="S163" s="38"/>
      <c r="T163" s="38"/>
      <c r="U163" s="37"/>
    </row>
    <row r="164" spans="2:21" x14ac:dyDescent="0.25">
      <c r="B164" s="36"/>
      <c r="C164" s="38"/>
      <c r="D164" s="38"/>
      <c r="E164" s="38"/>
      <c r="F164" s="38"/>
      <c r="G164" s="38"/>
      <c r="H164" s="38"/>
      <c r="I164" s="38"/>
      <c r="J164" s="38"/>
      <c r="K164" s="38"/>
      <c r="L164" s="38"/>
      <c r="M164" s="38"/>
      <c r="N164" s="38"/>
      <c r="O164" s="38"/>
      <c r="P164" s="38"/>
      <c r="Q164" s="38"/>
      <c r="R164" s="38"/>
      <c r="S164" s="38"/>
      <c r="T164" s="38"/>
      <c r="U164" s="37"/>
    </row>
    <row r="165" spans="2:21" x14ac:dyDescent="0.25">
      <c r="B165" s="36"/>
      <c r="C165" s="38"/>
      <c r="D165" s="38"/>
      <c r="E165" s="38"/>
      <c r="F165" s="38"/>
      <c r="G165" s="38"/>
      <c r="H165" s="38"/>
      <c r="I165" s="38"/>
      <c r="J165" s="38"/>
      <c r="K165" s="38"/>
      <c r="L165" s="38"/>
      <c r="M165" s="38"/>
      <c r="N165" s="38"/>
      <c r="O165" s="38"/>
      <c r="P165" s="38"/>
      <c r="Q165" s="38"/>
      <c r="R165" s="38"/>
      <c r="S165" s="38"/>
      <c r="T165" s="38"/>
      <c r="U165" s="37"/>
    </row>
    <row r="166" spans="2:21" x14ac:dyDescent="0.25">
      <c r="B166" s="36"/>
      <c r="C166" s="38"/>
      <c r="D166" s="38"/>
      <c r="E166" s="38"/>
      <c r="F166" s="38"/>
      <c r="G166" s="38"/>
      <c r="H166" s="38"/>
      <c r="I166" s="38"/>
      <c r="J166" s="38"/>
      <c r="K166" s="38"/>
      <c r="L166" s="38"/>
      <c r="M166" s="38"/>
      <c r="N166" s="38"/>
      <c r="O166" s="38"/>
      <c r="P166" s="38"/>
      <c r="Q166" s="38"/>
      <c r="R166" s="38"/>
      <c r="S166" s="38"/>
      <c r="T166" s="38"/>
      <c r="U166" s="37"/>
    </row>
    <row r="167" spans="2:21" x14ac:dyDescent="0.25">
      <c r="B167" s="36"/>
      <c r="C167" s="38"/>
      <c r="D167" s="38"/>
      <c r="E167" s="38"/>
      <c r="F167" s="38"/>
      <c r="G167" s="38"/>
      <c r="H167" s="38"/>
      <c r="I167" s="38"/>
      <c r="J167" s="38"/>
      <c r="K167" s="38"/>
      <c r="L167" s="38"/>
      <c r="M167" s="38"/>
      <c r="N167" s="38"/>
      <c r="O167" s="38"/>
      <c r="P167" s="38"/>
      <c r="Q167" s="38"/>
      <c r="R167" s="38"/>
      <c r="S167" s="38"/>
      <c r="T167" s="38"/>
      <c r="U167" s="37"/>
    </row>
    <row r="168" spans="2:21" x14ac:dyDescent="0.25">
      <c r="B168" s="36"/>
      <c r="C168" s="38"/>
      <c r="D168" s="38"/>
      <c r="E168" s="38"/>
      <c r="F168" s="38"/>
      <c r="G168" s="38"/>
      <c r="H168" s="38"/>
      <c r="I168" s="38"/>
      <c r="J168" s="38"/>
      <c r="K168" s="38"/>
      <c r="L168" s="38"/>
      <c r="M168" s="38"/>
      <c r="N168" s="38"/>
      <c r="O168" s="38"/>
      <c r="P168" s="38"/>
      <c r="Q168" s="38"/>
      <c r="R168" s="38"/>
      <c r="S168" s="38"/>
      <c r="T168" s="38"/>
      <c r="U168" s="37"/>
    </row>
    <row r="169" spans="2:21" x14ac:dyDescent="0.25">
      <c r="B169" s="36"/>
      <c r="C169" s="38"/>
      <c r="D169" s="38"/>
      <c r="E169" s="38"/>
      <c r="F169" s="38"/>
      <c r="G169" s="38"/>
      <c r="H169" s="38"/>
      <c r="I169" s="38"/>
      <c r="J169" s="38"/>
      <c r="K169" s="38"/>
      <c r="L169" s="38"/>
      <c r="M169" s="38"/>
      <c r="N169" s="38"/>
      <c r="O169" s="38"/>
      <c r="P169" s="38"/>
      <c r="Q169" s="38"/>
      <c r="R169" s="38"/>
      <c r="S169" s="38"/>
      <c r="T169" s="38"/>
      <c r="U169" s="37"/>
    </row>
    <row r="170" spans="2:21" x14ac:dyDescent="0.25">
      <c r="B170" s="36"/>
      <c r="C170" s="38"/>
      <c r="D170" s="38"/>
      <c r="E170" s="38"/>
      <c r="F170" s="38"/>
      <c r="G170" s="38"/>
      <c r="H170" s="38"/>
      <c r="I170" s="38"/>
      <c r="J170" s="38"/>
      <c r="K170" s="38"/>
      <c r="L170" s="38"/>
      <c r="M170" s="38"/>
      <c r="N170" s="38"/>
      <c r="O170" s="38"/>
      <c r="P170" s="38"/>
      <c r="Q170" s="38"/>
      <c r="R170" s="38"/>
      <c r="S170" s="38"/>
      <c r="T170" s="38"/>
      <c r="U170" s="37"/>
    </row>
    <row r="171" spans="2:21" x14ac:dyDescent="0.25">
      <c r="B171" s="36"/>
      <c r="C171" s="38"/>
      <c r="D171" s="38"/>
      <c r="E171" s="38"/>
      <c r="F171" s="38"/>
      <c r="G171" s="38"/>
      <c r="H171" s="38"/>
      <c r="I171" s="38"/>
      <c r="J171" s="38"/>
      <c r="K171" s="38"/>
      <c r="L171" s="38"/>
      <c r="M171" s="38"/>
      <c r="N171" s="38"/>
      <c r="O171" s="38"/>
      <c r="P171" s="38"/>
      <c r="Q171" s="38"/>
      <c r="R171" s="38"/>
      <c r="S171" s="38"/>
      <c r="T171" s="38"/>
      <c r="U171" s="37"/>
    </row>
    <row r="172" spans="2:21" x14ac:dyDescent="0.25">
      <c r="B172" s="36"/>
      <c r="C172" s="38"/>
      <c r="D172" s="38"/>
      <c r="E172" s="38"/>
      <c r="F172" s="38"/>
      <c r="G172" s="38"/>
      <c r="H172" s="38"/>
      <c r="I172" s="38"/>
      <c r="J172" s="38"/>
      <c r="K172" s="38"/>
      <c r="L172" s="38"/>
      <c r="M172" s="38"/>
      <c r="N172" s="38"/>
      <c r="O172" s="38"/>
      <c r="P172" s="38"/>
      <c r="Q172" s="38"/>
      <c r="R172" s="38"/>
      <c r="S172" s="38"/>
      <c r="T172" s="38"/>
      <c r="U172" s="37"/>
    </row>
    <row r="173" spans="2:21" x14ac:dyDescent="0.25">
      <c r="B173" s="36"/>
      <c r="C173" s="38"/>
      <c r="D173" s="38"/>
      <c r="E173" s="38"/>
      <c r="F173" s="38"/>
      <c r="G173" s="38"/>
      <c r="H173" s="38"/>
      <c r="I173" s="38"/>
      <c r="J173" s="38"/>
      <c r="K173" s="38"/>
      <c r="L173" s="38"/>
      <c r="M173" s="38"/>
      <c r="N173" s="38"/>
      <c r="O173" s="38"/>
      <c r="P173" s="38"/>
      <c r="Q173" s="38"/>
      <c r="R173" s="38"/>
      <c r="S173" s="38"/>
      <c r="T173" s="38"/>
      <c r="U173" s="37"/>
    </row>
    <row r="174" spans="2:21" x14ac:dyDescent="0.25">
      <c r="B174" s="36"/>
      <c r="C174" s="38"/>
      <c r="D174" s="38"/>
      <c r="E174" s="38"/>
      <c r="F174" s="38"/>
      <c r="G174" s="38"/>
      <c r="H174" s="38"/>
      <c r="I174" s="38"/>
      <c r="J174" s="38"/>
      <c r="K174" s="38"/>
      <c r="L174" s="38"/>
      <c r="M174" s="38"/>
      <c r="N174" s="38"/>
      <c r="O174" s="38"/>
      <c r="P174" s="38"/>
      <c r="Q174" s="38"/>
      <c r="R174" s="38"/>
      <c r="S174" s="38"/>
      <c r="T174" s="38"/>
      <c r="U174" s="37"/>
    </row>
    <row r="175" spans="2:21" x14ac:dyDescent="0.25">
      <c r="B175" s="36"/>
      <c r="C175" s="38"/>
      <c r="D175" s="38"/>
      <c r="E175" s="38"/>
      <c r="F175" s="38"/>
      <c r="G175" s="38"/>
      <c r="H175" s="38"/>
      <c r="I175" s="38"/>
      <c r="J175" s="38"/>
      <c r="K175" s="38"/>
      <c r="L175" s="38"/>
      <c r="M175" s="38"/>
      <c r="N175" s="38"/>
      <c r="O175" s="38"/>
      <c r="P175" s="38"/>
      <c r="Q175" s="38"/>
      <c r="R175" s="38"/>
      <c r="S175" s="38"/>
      <c r="T175" s="38"/>
      <c r="U175" s="37"/>
    </row>
    <row r="176" spans="2:21" x14ac:dyDescent="0.25">
      <c r="B176" s="36"/>
      <c r="C176" s="38"/>
      <c r="D176" s="38"/>
      <c r="E176" s="38"/>
      <c r="F176" s="38"/>
      <c r="G176" s="38"/>
      <c r="H176" s="38"/>
      <c r="I176" s="38"/>
      <c r="J176" s="38"/>
      <c r="K176" s="38"/>
      <c r="L176" s="38"/>
      <c r="M176" s="38"/>
      <c r="N176" s="38"/>
      <c r="O176" s="38"/>
      <c r="P176" s="38"/>
      <c r="Q176" s="38"/>
      <c r="R176" s="38"/>
      <c r="S176" s="38"/>
      <c r="T176" s="38"/>
      <c r="U176" s="37"/>
    </row>
    <row r="177" spans="2:21" x14ac:dyDescent="0.25">
      <c r="B177" s="36"/>
      <c r="C177" s="38"/>
      <c r="D177" s="38"/>
      <c r="E177" s="38"/>
      <c r="F177" s="38"/>
      <c r="G177" s="38"/>
      <c r="H177" s="38"/>
      <c r="I177" s="38"/>
      <c r="J177" s="38"/>
      <c r="K177" s="38"/>
      <c r="L177" s="38"/>
      <c r="M177" s="38"/>
      <c r="N177" s="38"/>
      <c r="O177" s="38"/>
      <c r="P177" s="38"/>
      <c r="Q177" s="38"/>
      <c r="R177" s="38"/>
      <c r="S177" s="38"/>
      <c r="T177" s="38"/>
      <c r="U177" s="37"/>
    </row>
    <row r="178" spans="2:21" x14ac:dyDescent="0.25">
      <c r="B178" s="36"/>
      <c r="C178" s="38"/>
      <c r="D178" s="38"/>
      <c r="E178" s="38"/>
      <c r="F178" s="38"/>
      <c r="G178" s="38"/>
      <c r="H178" s="38"/>
      <c r="I178" s="38"/>
      <c r="J178" s="38"/>
      <c r="K178" s="38"/>
      <c r="L178" s="38"/>
      <c r="M178" s="38"/>
      <c r="N178" s="38"/>
      <c r="O178" s="38"/>
      <c r="P178" s="38"/>
      <c r="Q178" s="38"/>
      <c r="R178" s="38"/>
      <c r="S178" s="38"/>
      <c r="T178" s="38"/>
      <c r="U178" s="37"/>
    </row>
    <row r="179" spans="2:21" ht="14.4" thickBot="1" x14ac:dyDescent="0.3">
      <c r="B179" s="41"/>
      <c r="C179" s="42"/>
      <c r="D179" s="42"/>
      <c r="E179" s="42"/>
      <c r="F179" s="42"/>
      <c r="G179" s="42"/>
      <c r="H179" s="42"/>
      <c r="I179" s="42"/>
      <c r="J179" s="42"/>
      <c r="K179" s="42"/>
      <c r="L179" s="42"/>
      <c r="M179" s="42"/>
      <c r="N179" s="42"/>
      <c r="O179" s="42"/>
      <c r="P179" s="42"/>
      <c r="Q179" s="42"/>
      <c r="R179" s="42"/>
      <c r="S179" s="42"/>
      <c r="T179" s="42"/>
      <c r="U179" s="43"/>
    </row>
    <row r="180" spans="2:21" x14ac:dyDescent="0.25"/>
    <row r="181" spans="2:21" x14ac:dyDescent="0.25"/>
    <row r="182" spans="2:21" x14ac:dyDescent="0.25"/>
    <row r="183" spans="2:21" x14ac:dyDescent="0.25">
      <c r="C183" s="44"/>
      <c r="D183" s="45"/>
      <c r="E183" s="45"/>
      <c r="F183" s="45"/>
      <c r="O183" s="46"/>
      <c r="P183" s="47"/>
    </row>
    <row r="184" spans="2:21" x14ac:dyDescent="0.25">
      <c r="O184" s="46"/>
      <c r="P184" s="47"/>
    </row>
    <row r="185" spans="2:21" x14ac:dyDescent="0.25">
      <c r="O185" s="46"/>
      <c r="P185" s="47"/>
    </row>
    <row r="186" spans="2:21" x14ac:dyDescent="0.25"/>
    <row r="187" spans="2:21" ht="17.399999999999999" x14ac:dyDescent="0.3">
      <c r="K187" s="317" t="s">
        <v>31</v>
      </c>
      <c r="L187" s="317"/>
      <c r="N187" s="322" t="s">
        <v>269</v>
      </c>
      <c r="O187" s="322"/>
    </row>
    <row r="188" spans="2:21" x14ac:dyDescent="0.25">
      <c r="N188" s="323"/>
      <c r="O188" s="323"/>
    </row>
    <row r="207" x14ac:dyDescent="0.25"/>
    <row r="208" x14ac:dyDescent="0.25"/>
    <row r="209" x14ac:dyDescent="0.25"/>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15" sqref="D15"/>
    </sheetView>
  </sheetViews>
  <sheetFormatPr baseColWidth="10" defaultColWidth="0" defaultRowHeight="14.4" zeroHeight="1" x14ac:dyDescent="0.3"/>
  <cols>
    <col min="1" max="1" width="2.109375" customWidth="1"/>
    <col min="2" max="2" width="1.88671875" customWidth="1"/>
    <col min="3" max="3" width="51.33203125" customWidth="1"/>
    <col min="4" max="4" width="39.33203125" customWidth="1"/>
    <col min="5" max="5" width="3.6640625" customWidth="1"/>
    <col min="6" max="6" width="4.5546875" customWidth="1"/>
    <col min="7" max="8" width="11.44140625" customWidth="1"/>
    <col min="9" max="9" width="0" hidden="1" customWidth="1"/>
    <col min="10" max="16384" width="11.44140625" hidden="1"/>
  </cols>
  <sheetData>
    <row r="1" spans="2:9" ht="9" customHeight="1" thickBot="1" x14ac:dyDescent="0.35"/>
    <row r="2" spans="2:9" s="1" customFormat="1" ht="93" customHeight="1" x14ac:dyDescent="0.3">
      <c r="B2" s="15"/>
      <c r="C2" s="16"/>
      <c r="D2" s="9"/>
      <c r="E2" s="10"/>
    </row>
    <row r="3" spans="2:9" s="199" customFormat="1" ht="30.75" customHeight="1" x14ac:dyDescent="0.3">
      <c r="B3" s="200"/>
      <c r="C3" s="324" t="s">
        <v>226</v>
      </c>
      <c r="D3" s="325"/>
      <c r="E3" s="201"/>
      <c r="F3" s="1"/>
      <c r="G3" s="69" t="s">
        <v>31</v>
      </c>
      <c r="H3" s="1"/>
      <c r="I3" s="1"/>
    </row>
    <row r="4" spans="2:9" s="1" customFormat="1" ht="11.25" customHeight="1" thickBot="1" x14ac:dyDescent="0.35">
      <c r="B4" s="19"/>
      <c r="C4" s="14"/>
      <c r="D4" s="7"/>
      <c r="E4" s="11"/>
      <c r="F4" s="6"/>
      <c r="G4" s="69"/>
    </row>
    <row r="5" spans="2:9" s="1" customFormat="1" ht="17.399999999999999" x14ac:dyDescent="0.3">
      <c r="B5" s="19"/>
      <c r="C5" s="205" t="s">
        <v>6</v>
      </c>
      <c r="D5" s="206" t="s">
        <v>24</v>
      </c>
      <c r="E5" s="11"/>
      <c r="F5" s="6"/>
      <c r="G5" s="69"/>
    </row>
    <row r="6" spans="2:9" s="1" customFormat="1" ht="18" thickBot="1" x14ac:dyDescent="0.35">
      <c r="B6" s="19"/>
      <c r="C6" s="198" t="str">
        <f>Autodiagnóstico!C6</f>
        <v xml:space="preserve">Escuela Tecnológica Instituto Técnico Central </v>
      </c>
      <c r="D6" s="204">
        <f>Autodiagnóstico!G6</f>
        <v>85.058823529411768</v>
      </c>
      <c r="E6" s="11"/>
      <c r="F6" s="6"/>
      <c r="G6" s="69"/>
    </row>
    <row r="7" spans="2:9" s="1" customFormat="1" ht="24.75" customHeight="1" thickBot="1" x14ac:dyDescent="0.35">
      <c r="B7" s="19"/>
      <c r="C7" s="14"/>
      <c r="D7" s="203" t="str">
        <f>IF(D6="","",IF(D6&lt;=50,"Nivel Inicial",IF(D6&lt;=80,"Nivel consolidación","Nivel perfeccionamiento")))</f>
        <v>Nivel perfeccionamiento</v>
      </c>
      <c r="E7" s="11"/>
      <c r="F7" s="6"/>
    </row>
    <row r="8" spans="2:9" s="1" customFormat="1" ht="17.399999999999999" x14ac:dyDescent="0.3">
      <c r="B8" s="19"/>
      <c r="D8" s="7"/>
      <c r="E8" s="11"/>
      <c r="F8" s="6"/>
      <c r="G8" s="70" t="s">
        <v>32</v>
      </c>
    </row>
    <row r="9" spans="2:9" s="1" customFormat="1" ht="17.399999999999999" x14ac:dyDescent="0.3">
      <c r="B9" s="19"/>
      <c r="C9" s="207" t="s">
        <v>263</v>
      </c>
      <c r="D9" s="7"/>
      <c r="E9" s="11"/>
      <c r="F9" s="6"/>
      <c r="G9" s="70"/>
    </row>
    <row r="10" spans="2:9" s="1" customFormat="1" ht="10.5" customHeight="1" x14ac:dyDescent="0.3">
      <c r="B10" s="19"/>
      <c r="C10" s="207"/>
      <c r="D10" s="7"/>
      <c r="E10" s="11"/>
      <c r="F10" s="6"/>
      <c r="G10" s="70"/>
    </row>
    <row r="11" spans="2:9" s="1" customFormat="1" ht="15.6" x14ac:dyDescent="0.3">
      <c r="B11" s="19"/>
      <c r="C11" s="208" t="s">
        <v>264</v>
      </c>
      <c r="D11" s="7"/>
      <c r="E11" s="11"/>
      <c r="F11"/>
      <c r="G11"/>
      <c r="H11"/>
    </row>
    <row r="12" spans="2:9" s="1" customFormat="1" ht="15.6" x14ac:dyDescent="0.3">
      <c r="B12" s="19"/>
      <c r="C12" s="208" t="s">
        <v>265</v>
      </c>
      <c r="D12" s="7"/>
      <c r="E12" s="11"/>
      <c r="F12"/>
      <c r="G12"/>
      <c r="H12"/>
    </row>
    <row r="13" spans="2:9" s="1" customFormat="1" ht="15.6" x14ac:dyDescent="0.3">
      <c r="B13" s="19"/>
      <c r="C13" s="208" t="s">
        <v>266</v>
      </c>
      <c r="D13" s="7"/>
      <c r="E13" s="11"/>
      <c r="F13"/>
      <c r="G13"/>
      <c r="H13"/>
    </row>
    <row r="14" spans="2:9" s="1" customFormat="1" ht="15" x14ac:dyDescent="0.3">
      <c r="B14" s="19"/>
      <c r="C14" s="208"/>
      <c r="D14" s="7"/>
      <c r="E14" s="11"/>
      <c r="F14"/>
      <c r="G14"/>
      <c r="H14"/>
    </row>
    <row r="15" spans="2:9" s="1" customFormat="1" ht="18" thickBot="1" x14ac:dyDescent="0.35">
      <c r="B15" s="21"/>
      <c r="C15" s="202"/>
      <c r="D15" s="12"/>
      <c r="E15" s="13"/>
      <c r="F15"/>
      <c r="G15" s="70" t="s">
        <v>268</v>
      </c>
      <c r="H15"/>
      <c r="I15"/>
    </row>
    <row r="16" spans="2:9" x14ac:dyDescent="0.3"/>
    <row r="17" x14ac:dyDescent="0.3"/>
  </sheetData>
  <mergeCells count="1">
    <mergeCell ref="C3:D3"/>
  </mergeCells>
  <conditionalFormatting sqref="D7">
    <cfRule type="containsText" dxfId="40" priority="1" operator="containsText" text="Nivel perfeccionamiento">
      <formula>NOT(ISERROR(SEARCH("Nivel perfeccionamiento",D7)))</formula>
    </cfRule>
    <cfRule type="containsText" dxfId="39" priority="2" operator="containsText" text="Nivel consolidación">
      <formula>NOT(ISERROR(SEARCH("Nivel consolidación",D7)))</formula>
    </cfRule>
    <cfRule type="containsText" dxfId="38"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1"/>
  <sheetViews>
    <sheetView showGridLines="0" topLeftCell="A6" zoomScale="85" zoomScaleNormal="85" zoomScalePageLayoutView="80" workbookViewId="0">
      <pane xSplit="2" ySplit="8" topLeftCell="C14" activePane="bottomRight" state="frozen"/>
      <selection activeCell="A6" sqref="A6"/>
      <selection pane="topRight" activeCell="C6" sqref="C6"/>
      <selection pane="bottomLeft" activeCell="A14" sqref="A14"/>
      <selection pane="bottomRight" activeCell="F6" sqref="F6:G10"/>
    </sheetView>
  </sheetViews>
  <sheetFormatPr baseColWidth="10" defaultColWidth="0" defaultRowHeight="13.8" zeroHeight="1" x14ac:dyDescent="0.3"/>
  <cols>
    <col min="1" max="1" width="1.6640625" style="1" customWidth="1"/>
    <col min="2" max="2" width="1.44140625" style="3" customWidth="1"/>
    <col min="3" max="3" width="21" style="1" customWidth="1"/>
    <col min="4" max="4" width="26.33203125" style="1" customWidth="1"/>
    <col min="5" max="5" width="65.88671875" style="1" customWidth="1"/>
    <col min="6" max="6" width="11.88671875" style="4" customWidth="1"/>
    <col min="7" max="7" width="18.21875" style="1" customWidth="1"/>
    <col min="8" max="8" width="22.109375" style="1" hidden="1" customWidth="1"/>
    <col min="9" max="9" width="24" style="1" customWidth="1"/>
    <col min="10" max="10" width="21.33203125" style="1" customWidth="1"/>
    <col min="11" max="11" width="19.109375" style="215" customWidth="1"/>
    <col min="12" max="15" width="12.6640625" style="4" customWidth="1"/>
    <col min="16" max="16" width="10.44140625" style="1" bestFit="1" customWidth="1"/>
    <col min="17" max="17" width="13.5546875" style="1" customWidth="1"/>
    <col min="18" max="18" width="10.21875" style="1" customWidth="1"/>
    <col min="19" max="19" width="33.33203125" style="215" customWidth="1"/>
    <col min="20" max="20" width="20.6640625" style="215" customWidth="1"/>
    <col min="21" max="21" width="1.44140625" style="1" customWidth="1"/>
    <col min="22" max="22" width="12.88671875" style="1" customWidth="1"/>
    <col min="23" max="23" width="6.6640625" style="1" customWidth="1"/>
    <col min="24" max="39" width="0" style="1" hidden="1" customWidth="1"/>
    <col min="40" max="16384" width="11.44140625" style="1" hidden="1"/>
  </cols>
  <sheetData>
    <row r="1" spans="1:26" ht="9" customHeight="1" thickBot="1" x14ac:dyDescent="0.35"/>
    <row r="2" spans="1:26" ht="93" customHeight="1" x14ac:dyDescent="0.3">
      <c r="B2" s="22"/>
      <c r="C2" s="23"/>
      <c r="D2" s="23"/>
      <c r="E2" s="23"/>
      <c r="F2" s="24"/>
      <c r="G2" s="23"/>
      <c r="H2" s="23"/>
      <c r="I2" s="23"/>
      <c r="J2" s="23"/>
      <c r="K2" s="216"/>
      <c r="L2" s="24"/>
      <c r="M2" s="24"/>
      <c r="N2" s="24"/>
      <c r="O2" s="24"/>
      <c r="P2" s="23"/>
      <c r="Q2" s="23"/>
      <c r="R2" s="23"/>
      <c r="S2" s="216"/>
      <c r="T2" s="216"/>
      <c r="U2" s="25"/>
      <c r="V2" s="7"/>
    </row>
    <row r="3" spans="1:26" ht="24.6" x14ac:dyDescent="0.3">
      <c r="B3" s="26"/>
      <c r="C3" s="246"/>
      <c r="D3" s="247"/>
      <c r="E3" s="247"/>
      <c r="F3" s="247"/>
      <c r="G3" s="247"/>
      <c r="H3" s="247"/>
      <c r="I3" s="247"/>
      <c r="J3" s="247"/>
      <c r="K3" s="247"/>
      <c r="L3" s="247"/>
      <c r="M3" s="247"/>
      <c r="N3" s="247"/>
      <c r="O3" s="247"/>
      <c r="P3" s="247"/>
      <c r="Q3" s="247"/>
      <c r="R3" s="247"/>
      <c r="S3" s="247"/>
      <c r="T3" s="247"/>
      <c r="U3" s="27"/>
      <c r="V3" s="7"/>
    </row>
    <row r="4" spans="1:26" ht="19.5" customHeight="1" thickBot="1" x14ac:dyDescent="0.35">
      <c r="B4" s="26"/>
      <c r="C4" s="7"/>
      <c r="D4" s="7"/>
      <c r="E4" s="7"/>
      <c r="F4" s="8"/>
      <c r="G4" s="7"/>
      <c r="H4" s="7"/>
      <c r="I4" s="7"/>
      <c r="J4" s="7"/>
      <c r="L4" s="375" t="s">
        <v>180</v>
      </c>
      <c r="M4" s="376"/>
      <c r="N4" s="377"/>
      <c r="O4" s="377"/>
      <c r="P4" s="7"/>
      <c r="S4" s="214"/>
      <c r="T4" s="214"/>
      <c r="U4" s="27"/>
      <c r="V4" s="7"/>
    </row>
    <row r="5" spans="1:26" s="144" customFormat="1" ht="38.25" customHeight="1" thickBot="1" x14ac:dyDescent="0.35">
      <c r="A5" s="1"/>
      <c r="B5" s="26"/>
      <c r="C5" s="165" t="s">
        <v>181</v>
      </c>
      <c r="D5" s="165" t="s">
        <v>182</v>
      </c>
      <c r="E5" s="165" t="s">
        <v>183</v>
      </c>
      <c r="F5" s="355" t="s">
        <v>184</v>
      </c>
      <c r="G5" s="355"/>
      <c r="H5" s="355" t="s">
        <v>185</v>
      </c>
      <c r="I5" s="355"/>
      <c r="J5" s="355"/>
      <c r="K5" s="369"/>
      <c r="L5" s="355" t="s">
        <v>94</v>
      </c>
      <c r="M5" s="369"/>
      <c r="N5" s="355" t="s">
        <v>95</v>
      </c>
      <c r="O5" s="369"/>
      <c r="S5" s="49"/>
      <c r="T5" s="49"/>
      <c r="U5" s="27"/>
      <c r="V5" s="7"/>
      <c r="Y5" s="27"/>
      <c r="Z5" s="7"/>
    </row>
    <row r="6" spans="1:26" s="144" customFormat="1" ht="14.4" x14ac:dyDescent="0.3">
      <c r="A6" s="1"/>
      <c r="B6" s="26"/>
      <c r="C6" s="356"/>
      <c r="D6" s="359"/>
      <c r="E6" s="362"/>
      <c r="F6" s="365"/>
      <c r="G6" s="366"/>
      <c r="H6" s="370"/>
      <c r="I6" s="371"/>
      <c r="J6" s="371"/>
      <c r="K6" s="372"/>
      <c r="L6" s="326"/>
      <c r="M6" s="327"/>
      <c r="N6" s="365"/>
      <c r="O6" s="373"/>
      <c r="S6" s="49"/>
      <c r="T6" s="49"/>
      <c r="U6" s="27"/>
      <c r="V6" s="7"/>
      <c r="Y6" s="27"/>
      <c r="Z6" s="7"/>
    </row>
    <row r="7" spans="1:26" s="144" customFormat="1" ht="14.4" x14ac:dyDescent="0.3">
      <c r="A7" s="1"/>
      <c r="B7" s="26"/>
      <c r="C7" s="357"/>
      <c r="D7" s="360"/>
      <c r="E7" s="363"/>
      <c r="F7" s="365"/>
      <c r="G7" s="366"/>
      <c r="H7" s="378"/>
      <c r="I7" s="379"/>
      <c r="J7" s="379"/>
      <c r="K7" s="380"/>
      <c r="L7" s="326"/>
      <c r="M7" s="327"/>
      <c r="N7" s="365"/>
      <c r="O7" s="373"/>
      <c r="S7" s="49"/>
      <c r="T7" s="49"/>
      <c r="U7" s="27"/>
      <c r="V7" s="7"/>
      <c r="Y7" s="27"/>
      <c r="Z7" s="7"/>
    </row>
    <row r="8" spans="1:26" s="144" customFormat="1" ht="14.4" x14ac:dyDescent="0.3">
      <c r="A8" s="1"/>
      <c r="B8" s="26"/>
      <c r="C8" s="357"/>
      <c r="D8" s="360"/>
      <c r="E8" s="363"/>
      <c r="F8" s="365"/>
      <c r="G8" s="366"/>
      <c r="H8" s="378"/>
      <c r="I8" s="379"/>
      <c r="J8" s="379"/>
      <c r="K8" s="380"/>
      <c r="L8" s="326"/>
      <c r="M8" s="327"/>
      <c r="N8" s="365"/>
      <c r="O8" s="373"/>
      <c r="S8" s="49"/>
      <c r="T8" s="49"/>
      <c r="U8" s="27"/>
      <c r="V8" s="7"/>
      <c r="Y8" s="27"/>
      <c r="Z8" s="7"/>
    </row>
    <row r="9" spans="1:26" s="144" customFormat="1" ht="14.4" x14ac:dyDescent="0.3">
      <c r="A9" s="1"/>
      <c r="B9" s="26"/>
      <c r="C9" s="357"/>
      <c r="D9" s="360"/>
      <c r="E9" s="363"/>
      <c r="F9" s="365"/>
      <c r="G9" s="366"/>
      <c r="H9" s="378"/>
      <c r="I9" s="379"/>
      <c r="J9" s="379"/>
      <c r="K9" s="380"/>
      <c r="L9" s="326"/>
      <c r="M9" s="327"/>
      <c r="N9" s="365"/>
      <c r="O9" s="373"/>
      <c r="S9" s="49"/>
      <c r="T9" s="49"/>
      <c r="U9" s="27"/>
      <c r="V9" s="7"/>
      <c r="Y9" s="27"/>
      <c r="Z9" s="7"/>
    </row>
    <row r="10" spans="1:26" s="144" customFormat="1" ht="15" thickBot="1" x14ac:dyDescent="0.35">
      <c r="A10" s="1"/>
      <c r="B10" s="26"/>
      <c r="C10" s="358"/>
      <c r="D10" s="361"/>
      <c r="E10" s="364"/>
      <c r="F10" s="367"/>
      <c r="G10" s="368"/>
      <c r="H10" s="381"/>
      <c r="I10" s="382"/>
      <c r="J10" s="382"/>
      <c r="K10" s="383"/>
      <c r="L10" s="328"/>
      <c r="M10" s="329"/>
      <c r="N10" s="367"/>
      <c r="O10" s="374"/>
      <c r="S10" s="49"/>
      <c r="T10" s="49"/>
      <c r="U10" s="27"/>
      <c r="V10" s="7"/>
      <c r="Y10" s="27"/>
      <c r="Z10" s="7"/>
    </row>
    <row r="11" spans="1:26" s="144" customFormat="1" ht="15" thickBot="1" x14ac:dyDescent="0.35">
      <c r="A11" s="1"/>
      <c r="B11" s="26"/>
      <c r="K11" s="49"/>
      <c r="S11" s="49"/>
      <c r="T11" s="49"/>
      <c r="U11" s="27"/>
      <c r="V11" s="7"/>
    </row>
    <row r="12" spans="1:26" ht="32.25" customHeight="1" thickTop="1" x14ac:dyDescent="0.3">
      <c r="B12" s="26"/>
      <c r="C12" s="337" t="s">
        <v>273</v>
      </c>
      <c r="D12" s="271" t="s">
        <v>26</v>
      </c>
      <c r="E12" s="256" t="s">
        <v>4</v>
      </c>
      <c r="F12" s="353" t="s">
        <v>225</v>
      </c>
      <c r="G12" s="335" t="s">
        <v>0</v>
      </c>
      <c r="H12" s="335" t="s">
        <v>1</v>
      </c>
      <c r="I12" s="335" t="s">
        <v>2</v>
      </c>
      <c r="J12" s="347" t="s">
        <v>42</v>
      </c>
      <c r="K12" s="349" t="s">
        <v>186</v>
      </c>
      <c r="L12" s="351" t="s">
        <v>187</v>
      </c>
      <c r="M12" s="351"/>
      <c r="N12" s="351"/>
      <c r="O12" s="351"/>
      <c r="P12" s="351" t="s">
        <v>188</v>
      </c>
      <c r="Q12" s="351"/>
      <c r="R12" s="351"/>
      <c r="S12" s="351" t="s">
        <v>189</v>
      </c>
      <c r="T12" s="339" t="s">
        <v>190</v>
      </c>
      <c r="U12" s="27"/>
      <c r="V12" s="7"/>
    </row>
    <row r="13" spans="1:26" ht="36" customHeight="1" thickBot="1" x14ac:dyDescent="0.35">
      <c r="B13" s="28"/>
      <c r="C13" s="338"/>
      <c r="D13" s="272"/>
      <c r="E13" s="257"/>
      <c r="F13" s="354"/>
      <c r="G13" s="336"/>
      <c r="H13" s="336"/>
      <c r="I13" s="336"/>
      <c r="J13" s="348"/>
      <c r="K13" s="350"/>
      <c r="L13" s="196" t="s">
        <v>191</v>
      </c>
      <c r="M13" s="196" t="s">
        <v>192</v>
      </c>
      <c r="N13" s="196" t="s">
        <v>193</v>
      </c>
      <c r="O13" s="196" t="s">
        <v>194</v>
      </c>
      <c r="P13" s="197" t="s">
        <v>195</v>
      </c>
      <c r="Q13" s="197" t="s">
        <v>196</v>
      </c>
      <c r="R13" s="197" t="s">
        <v>197</v>
      </c>
      <c r="S13" s="352"/>
      <c r="T13" s="340"/>
      <c r="U13" s="27"/>
      <c r="V13" s="7"/>
    </row>
    <row r="14" spans="1:26" ht="7.8" customHeight="1" thickBot="1" x14ac:dyDescent="0.35">
      <c r="B14" s="28"/>
      <c r="C14" s="218"/>
      <c r="D14" s="219"/>
      <c r="E14" s="220"/>
      <c r="F14" s="221"/>
      <c r="G14" s="222"/>
      <c r="H14" s="222"/>
      <c r="I14" s="222"/>
      <c r="J14" s="223"/>
      <c r="K14" s="224"/>
      <c r="L14" s="225"/>
      <c r="M14" s="225"/>
      <c r="N14" s="225"/>
      <c r="O14" s="225"/>
      <c r="P14" s="226"/>
      <c r="Q14" s="226"/>
      <c r="R14" s="226"/>
      <c r="S14" s="226"/>
      <c r="T14" s="226"/>
      <c r="U14" s="27"/>
      <c r="V14" s="7"/>
    </row>
    <row r="15" spans="1:26" ht="93.75" customHeight="1" thickTop="1" x14ac:dyDescent="0.3">
      <c r="B15" s="341"/>
      <c r="C15" s="284" t="s">
        <v>198</v>
      </c>
      <c r="D15" s="334" t="s">
        <v>142</v>
      </c>
      <c r="E15" s="166" t="s">
        <v>43</v>
      </c>
      <c r="F15" s="101">
        <f>+Autodiagnóstico!H10</f>
        <v>70</v>
      </c>
      <c r="G15" s="167" t="s">
        <v>229</v>
      </c>
      <c r="H15" s="168"/>
      <c r="I15" s="168" t="s">
        <v>230</v>
      </c>
      <c r="J15" s="228"/>
      <c r="K15" s="227" t="s">
        <v>278</v>
      </c>
      <c r="L15" s="241"/>
      <c r="M15" s="241" t="s">
        <v>277</v>
      </c>
      <c r="N15" s="241"/>
      <c r="O15" s="241"/>
      <c r="P15" s="241" t="s">
        <v>277</v>
      </c>
      <c r="Q15" s="241"/>
      <c r="R15" s="241"/>
      <c r="S15" s="227" t="s">
        <v>279</v>
      </c>
      <c r="T15" s="227" t="s">
        <v>280</v>
      </c>
      <c r="U15" s="27"/>
    </row>
    <row r="16" spans="1:26" ht="79.5" customHeight="1" x14ac:dyDescent="0.3">
      <c r="B16" s="341"/>
      <c r="C16" s="285"/>
      <c r="D16" s="332"/>
      <c r="E16" s="158" t="s">
        <v>77</v>
      </c>
      <c r="F16" s="97">
        <f>+Autodiagnóstico!H11</f>
        <v>83</v>
      </c>
      <c r="G16" s="169" t="s">
        <v>231</v>
      </c>
      <c r="H16" s="170"/>
      <c r="I16" s="170" t="s">
        <v>275</v>
      </c>
      <c r="J16" s="229"/>
      <c r="K16" s="227"/>
      <c r="L16" s="241"/>
      <c r="M16" s="241"/>
      <c r="N16" s="241"/>
      <c r="O16" s="241"/>
      <c r="P16" s="241"/>
      <c r="Q16" s="241"/>
      <c r="R16" s="241"/>
      <c r="S16" s="227"/>
      <c r="T16" s="227"/>
      <c r="U16" s="27"/>
    </row>
    <row r="17" spans="2:21" ht="69.75" customHeight="1" x14ac:dyDescent="0.3">
      <c r="B17" s="341"/>
      <c r="C17" s="285"/>
      <c r="D17" s="332"/>
      <c r="E17" s="158" t="s">
        <v>199</v>
      </c>
      <c r="F17" s="97">
        <f>+Autodiagnóstico!H12</f>
        <v>60</v>
      </c>
      <c r="G17" s="169" t="s">
        <v>232</v>
      </c>
      <c r="H17" s="170"/>
      <c r="I17" s="170" t="s">
        <v>233</v>
      </c>
      <c r="J17" s="229"/>
      <c r="K17" s="227" t="s">
        <v>282</v>
      </c>
      <c r="L17" s="241"/>
      <c r="M17" s="241"/>
      <c r="N17" s="241"/>
      <c r="O17" s="241" t="s">
        <v>277</v>
      </c>
      <c r="P17" s="241" t="s">
        <v>277</v>
      </c>
      <c r="Q17" s="241"/>
      <c r="R17" s="241"/>
      <c r="S17" s="227" t="s">
        <v>281</v>
      </c>
      <c r="T17" s="227" t="s">
        <v>280</v>
      </c>
      <c r="U17" s="27"/>
    </row>
    <row r="18" spans="2:21" ht="86.25" customHeight="1" x14ac:dyDescent="0.3">
      <c r="B18" s="341"/>
      <c r="C18" s="285"/>
      <c r="D18" s="332"/>
      <c r="E18" s="158" t="s">
        <v>200</v>
      </c>
      <c r="F18" s="97">
        <f>+Autodiagnóstico!H13</f>
        <v>80</v>
      </c>
      <c r="G18" s="169" t="s">
        <v>234</v>
      </c>
      <c r="H18" s="170"/>
      <c r="I18" s="170" t="s">
        <v>235</v>
      </c>
      <c r="J18" s="229"/>
      <c r="K18" s="227" t="s">
        <v>282</v>
      </c>
      <c r="L18" s="241"/>
      <c r="M18" s="241"/>
      <c r="N18" s="241"/>
      <c r="O18" s="241" t="s">
        <v>277</v>
      </c>
      <c r="P18" s="241" t="s">
        <v>277</v>
      </c>
      <c r="Q18" s="241"/>
      <c r="R18" s="241"/>
      <c r="S18" s="227" t="s">
        <v>281</v>
      </c>
      <c r="T18" s="227" t="s">
        <v>280</v>
      </c>
      <c r="U18" s="27"/>
    </row>
    <row r="19" spans="2:21" ht="30" customHeight="1" x14ac:dyDescent="0.3">
      <c r="B19" s="341"/>
      <c r="C19" s="285"/>
      <c r="D19" s="332"/>
      <c r="E19" s="180" t="s">
        <v>201</v>
      </c>
      <c r="F19" s="102">
        <f>+Autodiagnóstico!H14</f>
        <v>90</v>
      </c>
      <c r="G19" s="181" t="s">
        <v>236</v>
      </c>
      <c r="H19" s="175"/>
      <c r="I19" s="175" t="s">
        <v>237</v>
      </c>
      <c r="J19" s="230"/>
      <c r="K19" s="227"/>
      <c r="L19" s="241"/>
      <c r="M19" s="241"/>
      <c r="N19" s="241"/>
      <c r="O19" s="241"/>
      <c r="P19" s="241"/>
      <c r="Q19" s="241"/>
      <c r="R19" s="241"/>
      <c r="S19" s="227"/>
      <c r="T19" s="227"/>
      <c r="U19" s="27"/>
    </row>
    <row r="20" spans="2:21" ht="82.5" customHeight="1" x14ac:dyDescent="0.3">
      <c r="B20" s="341"/>
      <c r="C20" s="285"/>
      <c r="D20" s="342" t="s">
        <v>44</v>
      </c>
      <c r="E20" s="176" t="s">
        <v>202</v>
      </c>
      <c r="F20" s="177">
        <f>+Autodiagnóstico!H15</f>
        <v>84</v>
      </c>
      <c r="G20" s="178" t="s">
        <v>238</v>
      </c>
      <c r="H20" s="179"/>
      <c r="I20" s="179" t="s">
        <v>239</v>
      </c>
      <c r="J20" s="231"/>
      <c r="K20" s="227"/>
      <c r="L20" s="241"/>
      <c r="M20" s="241"/>
      <c r="N20" s="241"/>
      <c r="O20" s="241"/>
      <c r="P20" s="241"/>
      <c r="Q20" s="241"/>
      <c r="R20" s="241"/>
      <c r="S20" s="227"/>
      <c r="T20" s="227"/>
      <c r="U20" s="27"/>
    </row>
    <row r="21" spans="2:21" ht="90.75" customHeight="1" x14ac:dyDescent="0.3">
      <c r="B21" s="341"/>
      <c r="C21" s="285"/>
      <c r="D21" s="343"/>
      <c r="E21" s="145" t="s">
        <v>45</v>
      </c>
      <c r="F21" s="114">
        <f>+Autodiagnóstico!H16</f>
        <v>40</v>
      </c>
      <c r="G21" s="169" t="s">
        <v>238</v>
      </c>
      <c r="H21" s="170"/>
      <c r="I21" s="170" t="s">
        <v>239</v>
      </c>
      <c r="J21" s="229"/>
      <c r="K21" s="227"/>
      <c r="L21" s="241"/>
      <c r="M21" s="241"/>
      <c r="N21" s="241"/>
      <c r="O21" s="241"/>
      <c r="P21" s="241"/>
      <c r="Q21" s="241"/>
      <c r="R21" s="241"/>
      <c r="S21" s="227"/>
      <c r="T21" s="227"/>
      <c r="U21" s="27"/>
    </row>
    <row r="22" spans="2:21" ht="81" customHeight="1" thickBot="1" x14ac:dyDescent="0.35">
      <c r="B22" s="341"/>
      <c r="C22" s="286"/>
      <c r="D22" s="344"/>
      <c r="E22" s="146" t="s">
        <v>203</v>
      </c>
      <c r="F22" s="116">
        <f>+Autodiagnóstico!H17</f>
        <v>75</v>
      </c>
      <c r="G22" s="182" t="s">
        <v>229</v>
      </c>
      <c r="H22" s="183"/>
      <c r="I22" s="183" t="s">
        <v>240</v>
      </c>
      <c r="J22" s="232" t="s">
        <v>241</v>
      </c>
      <c r="K22" s="227" t="s">
        <v>283</v>
      </c>
      <c r="L22" s="241"/>
      <c r="M22" s="241"/>
      <c r="N22" s="241"/>
      <c r="O22" s="241" t="s">
        <v>277</v>
      </c>
      <c r="P22" s="241" t="s">
        <v>277</v>
      </c>
      <c r="Q22" s="241"/>
      <c r="R22" s="241"/>
      <c r="S22" s="227" t="s">
        <v>284</v>
      </c>
      <c r="T22" s="227" t="s">
        <v>285</v>
      </c>
      <c r="U22" s="27"/>
    </row>
    <row r="23" spans="2:21" ht="67.5" customHeight="1" x14ac:dyDescent="0.3">
      <c r="B23" s="341"/>
      <c r="C23" s="284" t="s">
        <v>124</v>
      </c>
      <c r="D23" s="345" t="s">
        <v>46</v>
      </c>
      <c r="E23" s="147" t="s">
        <v>79</v>
      </c>
      <c r="F23" s="103">
        <f>+Autodiagnóstico!H18</f>
        <v>80</v>
      </c>
      <c r="G23" s="184" t="s">
        <v>242</v>
      </c>
      <c r="H23" s="185"/>
      <c r="I23" s="185" t="s">
        <v>239</v>
      </c>
      <c r="J23" s="233"/>
      <c r="K23" s="227" t="s">
        <v>283</v>
      </c>
      <c r="L23" s="241"/>
      <c r="M23" s="241"/>
      <c r="N23" s="241"/>
      <c r="O23" s="241" t="s">
        <v>277</v>
      </c>
      <c r="P23" s="241" t="s">
        <v>277</v>
      </c>
      <c r="Q23" s="241"/>
      <c r="R23" s="241"/>
      <c r="S23" s="227" t="s">
        <v>286</v>
      </c>
      <c r="T23" s="227" t="s">
        <v>287</v>
      </c>
      <c r="U23" s="27"/>
    </row>
    <row r="24" spans="2:21" ht="64.5" customHeight="1" x14ac:dyDescent="0.3">
      <c r="B24" s="341"/>
      <c r="C24" s="285"/>
      <c r="D24" s="346"/>
      <c r="E24" s="148" t="s">
        <v>47</v>
      </c>
      <c r="F24" s="97">
        <f>+Autodiagnóstico!H19</f>
        <v>90</v>
      </c>
      <c r="G24" s="169" t="s">
        <v>238</v>
      </c>
      <c r="H24" s="170"/>
      <c r="I24" s="170" t="s">
        <v>239</v>
      </c>
      <c r="J24" s="229"/>
      <c r="K24" s="227"/>
      <c r="L24" s="241"/>
      <c r="M24" s="241"/>
      <c r="N24" s="241"/>
      <c r="O24" s="241"/>
      <c r="P24" s="241"/>
      <c r="Q24" s="241"/>
      <c r="R24" s="241"/>
      <c r="S24" s="227"/>
      <c r="T24" s="227"/>
      <c r="U24" s="27"/>
    </row>
    <row r="25" spans="2:21" ht="54" customHeight="1" x14ac:dyDescent="0.3">
      <c r="B25" s="341"/>
      <c r="C25" s="285"/>
      <c r="D25" s="346"/>
      <c r="E25" s="148" t="s">
        <v>204</v>
      </c>
      <c r="F25" s="97">
        <f>+Autodiagnóstico!H20</f>
        <v>100</v>
      </c>
      <c r="G25" s="169" t="s">
        <v>238</v>
      </c>
      <c r="H25" s="170"/>
      <c r="I25" s="170" t="s">
        <v>239</v>
      </c>
      <c r="J25" s="229"/>
      <c r="K25" s="227"/>
      <c r="L25" s="241"/>
      <c r="M25" s="241"/>
      <c r="N25" s="241"/>
      <c r="O25" s="241"/>
      <c r="P25" s="241"/>
      <c r="Q25" s="241"/>
      <c r="R25" s="241"/>
      <c r="S25" s="227"/>
      <c r="T25" s="227"/>
      <c r="U25" s="27"/>
    </row>
    <row r="26" spans="2:21" ht="68.25" customHeight="1" x14ac:dyDescent="0.3">
      <c r="B26" s="341"/>
      <c r="C26" s="285"/>
      <c r="D26" s="346"/>
      <c r="E26" s="148" t="s">
        <v>205</v>
      </c>
      <c r="F26" s="97">
        <f>+Autodiagnóstico!H21</f>
        <v>100</v>
      </c>
      <c r="G26" s="169" t="s">
        <v>238</v>
      </c>
      <c r="H26" s="170"/>
      <c r="I26" s="170" t="s">
        <v>239</v>
      </c>
      <c r="J26" s="229"/>
      <c r="K26" s="227"/>
      <c r="L26" s="241"/>
      <c r="M26" s="241"/>
      <c r="N26" s="241"/>
      <c r="O26" s="241"/>
      <c r="P26" s="241"/>
      <c r="Q26" s="241"/>
      <c r="R26" s="241"/>
      <c r="S26" s="227"/>
      <c r="T26" s="227"/>
      <c r="U26" s="27"/>
    </row>
    <row r="27" spans="2:21" ht="37.5" customHeight="1" x14ac:dyDescent="0.3">
      <c r="B27" s="341"/>
      <c r="C27" s="285"/>
      <c r="D27" s="346"/>
      <c r="E27" s="149" t="s">
        <v>80</v>
      </c>
      <c r="F27" s="97">
        <f>+Autodiagnóstico!H22</f>
        <v>70</v>
      </c>
      <c r="G27" s="169" t="s">
        <v>238</v>
      </c>
      <c r="H27" s="170"/>
      <c r="I27" s="170" t="s">
        <v>239</v>
      </c>
      <c r="J27" s="229"/>
      <c r="K27" s="227" t="s">
        <v>283</v>
      </c>
      <c r="L27" s="241"/>
      <c r="M27" s="241"/>
      <c r="N27" s="241"/>
      <c r="O27" s="241" t="s">
        <v>277</v>
      </c>
      <c r="P27" s="241" t="s">
        <v>277</v>
      </c>
      <c r="Q27" s="241"/>
      <c r="R27" s="241"/>
      <c r="S27" s="227" t="s">
        <v>288</v>
      </c>
      <c r="T27" s="227" t="s">
        <v>289</v>
      </c>
      <c r="U27" s="27"/>
    </row>
    <row r="28" spans="2:21" ht="53.25" customHeight="1" x14ac:dyDescent="0.3">
      <c r="B28" s="341"/>
      <c r="C28" s="285"/>
      <c r="D28" s="346"/>
      <c r="E28" s="148" t="s">
        <v>143</v>
      </c>
      <c r="F28" s="97">
        <f>+Autodiagnóstico!H23</f>
        <v>100</v>
      </c>
      <c r="G28" s="169" t="s">
        <v>232</v>
      </c>
      <c r="H28" s="170"/>
      <c r="I28" s="170" t="s">
        <v>230</v>
      </c>
      <c r="J28" s="229"/>
      <c r="K28" s="227"/>
      <c r="L28" s="241"/>
      <c r="M28" s="241"/>
      <c r="N28" s="241"/>
      <c r="O28" s="241"/>
      <c r="P28" s="241"/>
      <c r="Q28" s="241"/>
      <c r="R28" s="241"/>
      <c r="S28" s="227"/>
      <c r="T28" s="227"/>
      <c r="U28" s="27"/>
    </row>
    <row r="29" spans="2:21" ht="53.25" customHeight="1" x14ac:dyDescent="0.3">
      <c r="B29" s="341"/>
      <c r="C29" s="285"/>
      <c r="D29" s="346"/>
      <c r="E29" s="150" t="s">
        <v>48</v>
      </c>
      <c r="F29" s="97">
        <f>+Autodiagnóstico!H24</f>
        <v>90</v>
      </c>
      <c r="G29" s="169" t="s">
        <v>232</v>
      </c>
      <c r="H29" s="170"/>
      <c r="I29" s="170" t="s">
        <v>230</v>
      </c>
      <c r="J29" s="229"/>
      <c r="K29" s="227"/>
      <c r="L29" s="241"/>
      <c r="M29" s="241"/>
      <c r="N29" s="241"/>
      <c r="O29" s="241"/>
      <c r="P29" s="241"/>
      <c r="Q29" s="241"/>
      <c r="R29" s="241"/>
      <c r="S29" s="227"/>
      <c r="T29" s="227"/>
      <c r="U29" s="27"/>
    </row>
    <row r="30" spans="2:21" ht="37.5" customHeight="1" x14ac:dyDescent="0.3">
      <c r="B30" s="341"/>
      <c r="C30" s="285"/>
      <c r="D30" s="331"/>
      <c r="E30" s="212" t="s">
        <v>137</v>
      </c>
      <c r="F30" s="102">
        <f>+Autodiagnóstico!H25</f>
        <v>80</v>
      </c>
      <c r="G30" s="181"/>
      <c r="H30" s="175"/>
      <c r="I30" s="175"/>
      <c r="J30" s="230"/>
      <c r="K30" s="227" t="s">
        <v>290</v>
      </c>
      <c r="L30" s="241"/>
      <c r="M30" s="241"/>
      <c r="N30" s="241"/>
      <c r="O30" s="241" t="s">
        <v>277</v>
      </c>
      <c r="P30" s="241" t="s">
        <v>277</v>
      </c>
      <c r="Q30" s="241" t="s">
        <v>277</v>
      </c>
      <c r="R30" s="241"/>
      <c r="S30" s="227" t="s">
        <v>291</v>
      </c>
      <c r="T30" s="227" t="s">
        <v>292</v>
      </c>
      <c r="U30" s="27"/>
    </row>
    <row r="31" spans="2:21" ht="59.25" customHeight="1" x14ac:dyDescent="0.3">
      <c r="B31" s="341"/>
      <c r="C31" s="285"/>
      <c r="D31" s="331" t="s">
        <v>49</v>
      </c>
      <c r="E31" s="154" t="s">
        <v>153</v>
      </c>
      <c r="F31" s="101">
        <f>+Autodiagnóstico!H26</f>
        <v>100</v>
      </c>
      <c r="G31" s="178" t="s">
        <v>238</v>
      </c>
      <c r="H31" s="179"/>
      <c r="I31" s="179" t="s">
        <v>239</v>
      </c>
      <c r="J31" s="231"/>
      <c r="K31" s="227"/>
      <c r="L31" s="241"/>
      <c r="M31" s="241"/>
      <c r="N31" s="241"/>
      <c r="O31" s="241"/>
      <c r="P31" s="241"/>
      <c r="Q31" s="241"/>
      <c r="R31" s="241"/>
      <c r="S31" s="227"/>
      <c r="T31" s="227"/>
      <c r="U31" s="27"/>
    </row>
    <row r="32" spans="2:21" ht="33.75" customHeight="1" x14ac:dyDescent="0.3">
      <c r="B32" s="341"/>
      <c r="C32" s="285"/>
      <c r="D32" s="332"/>
      <c r="E32" s="152" t="s">
        <v>136</v>
      </c>
      <c r="F32" s="97">
        <f>+Autodiagnóstico!H27</f>
        <v>83</v>
      </c>
      <c r="G32" s="169" t="s">
        <v>238</v>
      </c>
      <c r="H32" s="170"/>
      <c r="I32" s="170" t="s">
        <v>243</v>
      </c>
      <c r="J32" s="229"/>
      <c r="K32" s="227"/>
      <c r="L32" s="241"/>
      <c r="M32" s="241"/>
      <c r="N32" s="241"/>
      <c r="O32" s="241"/>
      <c r="P32" s="241"/>
      <c r="Q32" s="241"/>
      <c r="R32" s="241"/>
      <c r="S32" s="227"/>
      <c r="T32" s="227"/>
      <c r="U32" s="27"/>
    </row>
    <row r="33" spans="2:21" ht="132" x14ac:dyDescent="0.3">
      <c r="B33" s="162"/>
      <c r="C33" s="285"/>
      <c r="D33" s="332"/>
      <c r="E33" s="152" t="s">
        <v>50</v>
      </c>
      <c r="F33" s="97">
        <f>+Autodiagnóstico!H28</f>
        <v>70</v>
      </c>
      <c r="G33" s="169" t="s">
        <v>238</v>
      </c>
      <c r="H33" s="170"/>
      <c r="I33" s="170" t="s">
        <v>244</v>
      </c>
      <c r="J33" s="229"/>
      <c r="K33" s="227" t="s">
        <v>290</v>
      </c>
      <c r="L33" s="241"/>
      <c r="M33" s="241"/>
      <c r="N33" s="241"/>
      <c r="O33" s="241" t="s">
        <v>277</v>
      </c>
      <c r="P33" s="241" t="s">
        <v>277</v>
      </c>
      <c r="Q33" s="241"/>
      <c r="R33" s="241"/>
      <c r="S33" s="227" t="s">
        <v>293</v>
      </c>
      <c r="T33" s="227" t="s">
        <v>294</v>
      </c>
      <c r="U33" s="27"/>
    </row>
    <row r="34" spans="2:21" ht="132" x14ac:dyDescent="0.3">
      <c r="B34" s="162"/>
      <c r="C34" s="285"/>
      <c r="D34" s="332"/>
      <c r="E34" s="152" t="s">
        <v>81</v>
      </c>
      <c r="F34" s="97">
        <f>+Autodiagnóstico!H29</f>
        <v>100</v>
      </c>
      <c r="G34" s="169" t="s">
        <v>238</v>
      </c>
      <c r="H34" s="170"/>
      <c r="I34" s="170" t="s">
        <v>245</v>
      </c>
      <c r="J34" s="229"/>
      <c r="K34" s="227"/>
      <c r="L34" s="241"/>
      <c r="M34" s="241"/>
      <c r="N34" s="241"/>
      <c r="O34" s="241"/>
      <c r="P34" s="241"/>
      <c r="Q34" s="241"/>
      <c r="R34" s="241"/>
      <c r="S34" s="227"/>
      <c r="T34" s="227"/>
      <c r="U34" s="27"/>
    </row>
    <row r="35" spans="2:21" ht="118.8" x14ac:dyDescent="0.3">
      <c r="B35" s="162"/>
      <c r="C35" s="285"/>
      <c r="D35" s="332"/>
      <c r="E35" s="152" t="s">
        <v>82</v>
      </c>
      <c r="F35" s="97">
        <f>+Autodiagnóstico!H30</f>
        <v>60</v>
      </c>
      <c r="G35" s="169" t="s">
        <v>236</v>
      </c>
      <c r="H35" s="170"/>
      <c r="I35" s="170" t="s">
        <v>246</v>
      </c>
      <c r="J35" s="229"/>
      <c r="K35" s="227" t="s">
        <v>290</v>
      </c>
      <c r="L35" s="241"/>
      <c r="M35" s="241" t="s">
        <v>277</v>
      </c>
      <c r="N35" s="241"/>
      <c r="O35" s="241"/>
      <c r="P35" s="241" t="s">
        <v>277</v>
      </c>
      <c r="Q35" s="241" t="s">
        <v>277</v>
      </c>
      <c r="R35" s="241"/>
      <c r="S35" s="227" t="s">
        <v>295</v>
      </c>
      <c r="T35" s="227" t="s">
        <v>294</v>
      </c>
      <c r="U35" s="27"/>
    </row>
    <row r="36" spans="2:21" ht="132" x14ac:dyDescent="0.3">
      <c r="B36" s="162"/>
      <c r="C36" s="285"/>
      <c r="D36" s="332"/>
      <c r="E36" s="152" t="s">
        <v>51</v>
      </c>
      <c r="F36" s="97">
        <f>+Autodiagnóstico!H31</f>
        <v>70</v>
      </c>
      <c r="G36" s="169" t="s">
        <v>238</v>
      </c>
      <c r="H36" s="170"/>
      <c r="I36" s="170" t="s">
        <v>239</v>
      </c>
      <c r="J36" s="229"/>
      <c r="K36" s="227" t="s">
        <v>290</v>
      </c>
      <c r="L36" s="241"/>
      <c r="M36" s="241" t="s">
        <v>277</v>
      </c>
      <c r="N36" s="241"/>
      <c r="O36" s="241"/>
      <c r="P36" s="241" t="s">
        <v>277</v>
      </c>
      <c r="Q36" s="241"/>
      <c r="R36" s="241"/>
      <c r="S36" s="227" t="s">
        <v>296</v>
      </c>
      <c r="T36" s="227" t="s">
        <v>294</v>
      </c>
      <c r="U36" s="27"/>
    </row>
    <row r="37" spans="2:21" ht="121.5" customHeight="1" x14ac:dyDescent="0.3">
      <c r="B37" s="162"/>
      <c r="C37" s="285"/>
      <c r="D37" s="332"/>
      <c r="E37" s="152" t="s">
        <v>52</v>
      </c>
      <c r="F37" s="97">
        <f>+Autodiagnóstico!H32</f>
        <v>100</v>
      </c>
      <c r="G37" s="169" t="s">
        <v>247</v>
      </c>
      <c r="H37" s="170"/>
      <c r="I37" s="170" t="s">
        <v>248</v>
      </c>
      <c r="J37" s="229" t="s">
        <v>249</v>
      </c>
      <c r="K37" s="227"/>
      <c r="L37" s="241"/>
      <c r="M37" s="241"/>
      <c r="N37" s="241"/>
      <c r="O37" s="241"/>
      <c r="P37" s="241"/>
      <c r="Q37" s="241"/>
      <c r="R37" s="241"/>
      <c r="S37" s="227"/>
      <c r="T37" s="227"/>
      <c r="U37" s="27"/>
    </row>
    <row r="38" spans="2:21" ht="26.4" x14ac:dyDescent="0.3">
      <c r="B38" s="162"/>
      <c r="C38" s="285"/>
      <c r="D38" s="332"/>
      <c r="E38" s="152" t="s">
        <v>139</v>
      </c>
      <c r="F38" s="97">
        <f>+Autodiagnóstico!H33</f>
        <v>100</v>
      </c>
      <c r="G38" s="169"/>
      <c r="H38" s="170"/>
      <c r="I38" s="170"/>
      <c r="J38" s="229"/>
      <c r="K38" s="227"/>
      <c r="L38" s="241"/>
      <c r="M38" s="241"/>
      <c r="N38" s="241"/>
      <c r="O38" s="241"/>
      <c r="P38" s="241"/>
      <c r="Q38" s="241"/>
      <c r="R38" s="241"/>
      <c r="S38" s="227"/>
      <c r="T38" s="227"/>
      <c r="U38" s="27"/>
    </row>
    <row r="39" spans="2:21" ht="58.5" customHeight="1" x14ac:dyDescent="0.3">
      <c r="B39" s="162"/>
      <c r="C39" s="285"/>
      <c r="D39" s="332"/>
      <c r="E39" s="152" t="s">
        <v>53</v>
      </c>
      <c r="F39" s="97">
        <f>+Autodiagnóstico!H34</f>
        <v>100</v>
      </c>
      <c r="G39" s="169" t="s">
        <v>238</v>
      </c>
      <c r="H39" s="170"/>
      <c r="I39" s="170" t="s">
        <v>243</v>
      </c>
      <c r="J39" s="229"/>
      <c r="K39" s="227"/>
      <c r="L39" s="241"/>
      <c r="M39" s="241"/>
      <c r="N39" s="241"/>
      <c r="O39" s="241"/>
      <c r="P39" s="241"/>
      <c r="Q39" s="241"/>
      <c r="R39" s="241"/>
      <c r="S39" s="227"/>
      <c r="T39" s="227"/>
      <c r="U39" s="27"/>
    </row>
    <row r="40" spans="2:21" ht="21.75" customHeight="1" x14ac:dyDescent="0.3">
      <c r="B40" s="162"/>
      <c r="C40" s="285"/>
      <c r="D40" s="332"/>
      <c r="E40" s="152" t="s">
        <v>140</v>
      </c>
      <c r="F40" s="97">
        <f>+Autodiagnóstico!H35</f>
        <v>100</v>
      </c>
      <c r="G40" s="169"/>
      <c r="H40" s="170"/>
      <c r="I40" s="170"/>
      <c r="J40" s="229"/>
      <c r="K40" s="227"/>
      <c r="L40" s="241"/>
      <c r="M40" s="241"/>
      <c r="N40" s="241"/>
      <c r="O40" s="241"/>
      <c r="P40" s="241"/>
      <c r="Q40" s="241"/>
      <c r="R40" s="241"/>
      <c r="S40" s="227"/>
      <c r="T40" s="227"/>
      <c r="U40" s="27"/>
    </row>
    <row r="41" spans="2:21" ht="36.75" customHeight="1" thickBot="1" x14ac:dyDescent="0.35">
      <c r="B41" s="162"/>
      <c r="C41" s="286"/>
      <c r="D41" s="333"/>
      <c r="E41" s="153" t="s">
        <v>141</v>
      </c>
      <c r="F41" s="100">
        <f>+Autodiagnóstico!H36</f>
        <v>100</v>
      </c>
      <c r="G41" s="182"/>
      <c r="H41" s="183"/>
      <c r="I41" s="183"/>
      <c r="J41" s="232"/>
      <c r="K41" s="227"/>
      <c r="L41" s="241"/>
      <c r="M41" s="241"/>
      <c r="N41" s="241"/>
      <c r="O41" s="241"/>
      <c r="P41" s="241"/>
      <c r="Q41" s="241"/>
      <c r="R41" s="241"/>
      <c r="S41" s="227"/>
      <c r="T41" s="227"/>
      <c r="U41" s="27"/>
    </row>
    <row r="42" spans="2:21" ht="86.25" customHeight="1" x14ac:dyDescent="0.3">
      <c r="B42" s="162"/>
      <c r="C42" s="284" t="s">
        <v>206</v>
      </c>
      <c r="D42" s="334" t="s">
        <v>54</v>
      </c>
      <c r="E42" s="161" t="s">
        <v>154</v>
      </c>
      <c r="F42" s="103">
        <f>+Autodiagnóstico!H37</f>
        <v>100</v>
      </c>
      <c r="G42" s="184" t="s">
        <v>236</v>
      </c>
      <c r="H42" s="185"/>
      <c r="I42" s="185" t="s">
        <v>246</v>
      </c>
      <c r="J42" s="233"/>
      <c r="K42" s="227"/>
      <c r="L42" s="241"/>
      <c r="M42" s="241"/>
      <c r="N42" s="241"/>
      <c r="O42" s="241"/>
      <c r="P42" s="241"/>
      <c r="Q42" s="241"/>
      <c r="R42" s="241"/>
      <c r="S42" s="227"/>
      <c r="T42" s="227"/>
      <c r="U42" s="27"/>
    </row>
    <row r="43" spans="2:21" ht="85.5" customHeight="1" x14ac:dyDescent="0.3">
      <c r="B43" s="162"/>
      <c r="C43" s="285"/>
      <c r="D43" s="332"/>
      <c r="E43" s="152" t="s">
        <v>55</v>
      </c>
      <c r="F43" s="97">
        <f>+Autodiagnóstico!H38</f>
        <v>100</v>
      </c>
      <c r="G43" s="169" t="s">
        <v>238</v>
      </c>
      <c r="H43" s="170"/>
      <c r="I43" s="170" t="s">
        <v>239</v>
      </c>
      <c r="J43" s="229"/>
      <c r="K43" s="227"/>
      <c r="L43" s="241"/>
      <c r="M43" s="241"/>
      <c r="N43" s="241"/>
      <c r="O43" s="241"/>
      <c r="P43" s="241"/>
      <c r="Q43" s="241"/>
      <c r="R43" s="241"/>
      <c r="S43" s="227"/>
      <c r="T43" s="227"/>
      <c r="U43" s="27"/>
    </row>
    <row r="44" spans="2:21" ht="118.8" x14ac:dyDescent="0.3">
      <c r="B44" s="162"/>
      <c r="C44" s="285"/>
      <c r="D44" s="332"/>
      <c r="E44" s="152" t="s">
        <v>155</v>
      </c>
      <c r="F44" s="97">
        <f>+Autodiagnóstico!H39</f>
        <v>90</v>
      </c>
      <c r="G44" s="169" t="s">
        <v>236</v>
      </c>
      <c r="H44" s="170"/>
      <c r="I44" s="170" t="s">
        <v>246</v>
      </c>
      <c r="J44" s="229"/>
      <c r="K44" s="227"/>
      <c r="L44" s="241"/>
      <c r="M44" s="241"/>
      <c r="N44" s="241"/>
      <c r="O44" s="241"/>
      <c r="P44" s="241"/>
      <c r="Q44" s="241"/>
      <c r="R44" s="241"/>
      <c r="S44" s="227"/>
      <c r="T44" s="227"/>
      <c r="U44" s="27"/>
    </row>
    <row r="45" spans="2:21" ht="118.8" x14ac:dyDescent="0.3">
      <c r="B45" s="162"/>
      <c r="C45" s="285"/>
      <c r="D45" s="332"/>
      <c r="E45" s="152" t="s">
        <v>56</v>
      </c>
      <c r="F45" s="97">
        <f>+Autodiagnóstico!H40</f>
        <v>90</v>
      </c>
      <c r="G45" s="169" t="s">
        <v>236</v>
      </c>
      <c r="H45" s="170"/>
      <c r="I45" s="170" t="s">
        <v>246</v>
      </c>
      <c r="J45" s="229"/>
      <c r="K45" s="227"/>
      <c r="L45" s="241"/>
      <c r="M45" s="241"/>
      <c r="N45" s="241"/>
      <c r="O45" s="241"/>
      <c r="P45" s="241"/>
      <c r="Q45" s="241"/>
      <c r="R45" s="241"/>
      <c r="S45" s="227"/>
      <c r="T45" s="227"/>
      <c r="U45" s="27"/>
    </row>
    <row r="46" spans="2:21" ht="118.8" x14ac:dyDescent="0.3">
      <c r="B46" s="162"/>
      <c r="C46" s="285"/>
      <c r="D46" s="332"/>
      <c r="E46" s="152" t="s">
        <v>144</v>
      </c>
      <c r="F46" s="97">
        <f>+Autodiagnóstico!H41</f>
        <v>90</v>
      </c>
      <c r="G46" s="169" t="s">
        <v>236</v>
      </c>
      <c r="H46" s="170"/>
      <c r="I46" s="170" t="s">
        <v>246</v>
      </c>
      <c r="J46" s="229"/>
      <c r="K46" s="227"/>
      <c r="L46" s="241"/>
      <c r="M46" s="241"/>
      <c r="N46" s="241"/>
      <c r="O46" s="241"/>
      <c r="P46" s="241"/>
      <c r="Q46" s="241"/>
      <c r="R46" s="241"/>
      <c r="S46" s="227"/>
      <c r="T46" s="227"/>
      <c r="U46" s="27"/>
    </row>
    <row r="47" spans="2:21" ht="237.6" x14ac:dyDescent="0.3">
      <c r="B47" s="162"/>
      <c r="C47" s="285"/>
      <c r="D47" s="332"/>
      <c r="E47" s="152" t="s">
        <v>145</v>
      </c>
      <c r="F47" s="97">
        <f>+Autodiagnóstico!H42</f>
        <v>100</v>
      </c>
      <c r="G47" s="169" t="s">
        <v>260</v>
      </c>
      <c r="H47" s="170"/>
      <c r="I47" s="170" t="s">
        <v>246</v>
      </c>
      <c r="J47" s="229"/>
      <c r="K47" s="227"/>
      <c r="L47" s="241"/>
      <c r="M47" s="241"/>
      <c r="N47" s="241"/>
      <c r="O47" s="241"/>
      <c r="P47" s="241"/>
      <c r="Q47" s="241"/>
      <c r="R47" s="241"/>
      <c r="S47" s="227"/>
      <c r="T47" s="227"/>
      <c r="U47" s="27"/>
    </row>
    <row r="48" spans="2:21" ht="118.8" x14ac:dyDescent="0.3">
      <c r="B48" s="162"/>
      <c r="C48" s="285"/>
      <c r="D48" s="332"/>
      <c r="E48" s="152" t="s">
        <v>146</v>
      </c>
      <c r="F48" s="97">
        <f>+Autodiagnóstico!H43</f>
        <v>100</v>
      </c>
      <c r="G48" s="169" t="s">
        <v>236</v>
      </c>
      <c r="H48" s="170"/>
      <c r="I48" s="170" t="s">
        <v>246</v>
      </c>
      <c r="J48" s="229"/>
      <c r="K48" s="227"/>
      <c r="L48" s="241"/>
      <c r="M48" s="241"/>
      <c r="N48" s="241"/>
      <c r="O48" s="241"/>
      <c r="P48" s="241"/>
      <c r="Q48" s="241"/>
      <c r="R48" s="241"/>
      <c r="S48" s="227"/>
      <c r="T48" s="227"/>
      <c r="U48" s="27"/>
    </row>
    <row r="49" spans="2:21" ht="118.8" x14ac:dyDescent="0.3">
      <c r="B49" s="162"/>
      <c r="C49" s="285"/>
      <c r="D49" s="332"/>
      <c r="E49" s="152" t="s">
        <v>126</v>
      </c>
      <c r="F49" s="97">
        <f>+Autodiagnóstico!H44</f>
        <v>100</v>
      </c>
      <c r="G49" s="169" t="s">
        <v>236</v>
      </c>
      <c r="H49" s="170"/>
      <c r="I49" s="170" t="s">
        <v>246</v>
      </c>
      <c r="J49" s="229"/>
      <c r="K49" s="227"/>
      <c r="L49" s="241"/>
      <c r="M49" s="241"/>
      <c r="N49" s="241"/>
      <c r="O49" s="241"/>
      <c r="P49" s="241"/>
      <c r="Q49" s="241"/>
      <c r="R49" s="241"/>
      <c r="S49" s="227"/>
      <c r="T49" s="227"/>
      <c r="U49" s="27"/>
    </row>
    <row r="50" spans="2:21" ht="39.6" x14ac:dyDescent="0.3">
      <c r="B50" s="162"/>
      <c r="C50" s="285"/>
      <c r="D50" s="332"/>
      <c r="E50" s="152" t="s">
        <v>156</v>
      </c>
      <c r="F50" s="97">
        <f>+Autodiagnóstico!H45</f>
        <v>100</v>
      </c>
      <c r="G50" s="171"/>
      <c r="H50" s="170"/>
      <c r="I50" s="170"/>
      <c r="J50" s="229"/>
      <c r="K50" s="227"/>
      <c r="L50" s="241"/>
      <c r="M50" s="241"/>
      <c r="N50" s="241"/>
      <c r="O50" s="241"/>
      <c r="P50" s="241"/>
      <c r="Q50" s="241"/>
      <c r="R50" s="241"/>
      <c r="S50" s="227"/>
      <c r="T50" s="227"/>
      <c r="U50" s="27"/>
    </row>
    <row r="51" spans="2:21" ht="26.4" x14ac:dyDescent="0.3">
      <c r="B51" s="162"/>
      <c r="C51" s="285"/>
      <c r="D51" s="332"/>
      <c r="E51" s="155" t="s">
        <v>127</v>
      </c>
      <c r="F51" s="102">
        <f>+Autodiagnóstico!H46</f>
        <v>80</v>
      </c>
      <c r="G51" s="174"/>
      <c r="H51" s="175"/>
      <c r="I51" s="175"/>
      <c r="J51" s="230"/>
      <c r="K51" s="227"/>
      <c r="L51" s="241"/>
      <c r="M51" s="241"/>
      <c r="N51" s="241"/>
      <c r="O51" s="241"/>
      <c r="P51" s="241"/>
      <c r="Q51" s="241"/>
      <c r="R51" s="241"/>
      <c r="S51" s="227"/>
      <c r="T51" s="227"/>
      <c r="U51" s="27"/>
    </row>
    <row r="52" spans="2:21" ht="118.8" x14ac:dyDescent="0.3">
      <c r="B52" s="162"/>
      <c r="C52" s="285"/>
      <c r="D52" s="332" t="s">
        <v>57</v>
      </c>
      <c r="E52" s="151" t="s">
        <v>147</v>
      </c>
      <c r="F52" s="99">
        <f>+Autodiagnóstico!H47</f>
        <v>100</v>
      </c>
      <c r="G52" s="192" t="s">
        <v>236</v>
      </c>
      <c r="H52" s="193"/>
      <c r="I52" s="193" t="s">
        <v>246</v>
      </c>
      <c r="J52" s="234"/>
      <c r="K52" s="227"/>
      <c r="L52" s="241"/>
      <c r="M52" s="241"/>
      <c r="N52" s="241"/>
      <c r="O52" s="241"/>
      <c r="P52" s="241"/>
      <c r="Q52" s="241"/>
      <c r="R52" s="241"/>
      <c r="S52" s="227"/>
      <c r="T52" s="227"/>
      <c r="U52" s="27"/>
    </row>
    <row r="53" spans="2:21" ht="145.19999999999999" x14ac:dyDescent="0.3">
      <c r="B53" s="162"/>
      <c r="C53" s="285"/>
      <c r="D53" s="332"/>
      <c r="E53" s="152" t="s">
        <v>83</v>
      </c>
      <c r="F53" s="97">
        <f>+Autodiagnóstico!H48</f>
        <v>100</v>
      </c>
      <c r="G53" s="171" t="s">
        <v>250</v>
      </c>
      <c r="H53" s="170"/>
      <c r="I53" s="170" t="s">
        <v>239</v>
      </c>
      <c r="J53" s="229"/>
      <c r="K53" s="227"/>
      <c r="L53" s="241"/>
      <c r="M53" s="241"/>
      <c r="N53" s="241"/>
      <c r="O53" s="241"/>
      <c r="P53" s="241"/>
      <c r="Q53" s="241"/>
      <c r="R53" s="241"/>
      <c r="S53" s="227"/>
      <c r="T53" s="227"/>
      <c r="U53" s="27"/>
    </row>
    <row r="54" spans="2:21" ht="145.19999999999999" x14ac:dyDescent="0.3">
      <c r="B54" s="162"/>
      <c r="C54" s="285"/>
      <c r="D54" s="332"/>
      <c r="E54" s="152" t="s">
        <v>84</v>
      </c>
      <c r="F54" s="97">
        <f>+Autodiagnóstico!H49</f>
        <v>100</v>
      </c>
      <c r="G54" s="171" t="s">
        <v>250</v>
      </c>
      <c r="H54" s="170"/>
      <c r="I54" s="170" t="s">
        <v>243</v>
      </c>
      <c r="J54" s="229"/>
      <c r="K54" s="227"/>
      <c r="L54" s="241"/>
      <c r="M54" s="241"/>
      <c r="N54" s="241"/>
      <c r="O54" s="241"/>
      <c r="P54" s="241"/>
      <c r="Q54" s="241"/>
      <c r="R54" s="241"/>
      <c r="S54" s="227"/>
      <c r="T54" s="227"/>
      <c r="U54" s="27"/>
    </row>
    <row r="55" spans="2:21" ht="39.6" x14ac:dyDescent="0.3">
      <c r="B55" s="162"/>
      <c r="C55" s="285"/>
      <c r="D55" s="332"/>
      <c r="E55" s="155" t="s">
        <v>128</v>
      </c>
      <c r="F55" s="102">
        <f>+Autodiagnóstico!H50</f>
        <v>100</v>
      </c>
      <c r="G55" s="174"/>
      <c r="H55" s="175"/>
      <c r="I55" s="175"/>
      <c r="J55" s="230"/>
      <c r="K55" s="227"/>
      <c r="L55" s="241"/>
      <c r="M55" s="241"/>
      <c r="N55" s="241"/>
      <c r="O55" s="241"/>
      <c r="P55" s="241"/>
      <c r="Q55" s="241"/>
      <c r="R55" s="241"/>
      <c r="S55" s="227"/>
      <c r="T55" s="227"/>
      <c r="U55" s="27"/>
    </row>
    <row r="56" spans="2:21" ht="53.4" thickBot="1" x14ac:dyDescent="0.35">
      <c r="B56" s="29"/>
      <c r="C56" s="285"/>
      <c r="D56" s="332" t="s">
        <v>134</v>
      </c>
      <c r="E56" s="157" t="s">
        <v>132</v>
      </c>
      <c r="F56" s="99">
        <f>+Autodiagnóstico!H51</f>
        <v>100</v>
      </c>
      <c r="G56" s="194"/>
      <c r="H56" s="193"/>
      <c r="I56" s="193"/>
      <c r="J56" s="234"/>
      <c r="K56" s="227"/>
      <c r="L56" s="241"/>
      <c r="M56" s="241"/>
      <c r="N56" s="241"/>
      <c r="O56" s="241"/>
      <c r="P56" s="241"/>
      <c r="Q56" s="241"/>
      <c r="R56" s="241"/>
      <c r="S56" s="227"/>
      <c r="T56" s="227"/>
      <c r="U56" s="27"/>
    </row>
    <row r="57" spans="2:21" ht="52.8" x14ac:dyDescent="0.3">
      <c r="B57" s="26"/>
      <c r="C57" s="285"/>
      <c r="D57" s="332"/>
      <c r="E57" s="158" t="s">
        <v>78</v>
      </c>
      <c r="F57" s="97">
        <f>+Autodiagnóstico!H52</f>
        <v>90</v>
      </c>
      <c r="G57" s="169"/>
      <c r="H57" s="170"/>
      <c r="I57" s="170"/>
      <c r="J57" s="229"/>
      <c r="K57" s="227"/>
      <c r="L57" s="241"/>
      <c r="M57" s="241"/>
      <c r="N57" s="241"/>
      <c r="O57" s="241"/>
      <c r="P57" s="241"/>
      <c r="Q57" s="241"/>
      <c r="R57" s="241"/>
      <c r="S57" s="227"/>
      <c r="T57" s="227"/>
      <c r="U57" s="27"/>
    </row>
    <row r="58" spans="2:21" ht="26.4" x14ac:dyDescent="0.3">
      <c r="B58" s="26"/>
      <c r="C58" s="285"/>
      <c r="D58" s="332"/>
      <c r="E58" s="159" t="s">
        <v>135</v>
      </c>
      <c r="F58" s="97">
        <f>+Autodiagnóstico!H53</f>
        <v>88</v>
      </c>
      <c r="G58" s="171"/>
      <c r="H58" s="170"/>
      <c r="I58" s="170"/>
      <c r="J58" s="229"/>
      <c r="K58" s="227"/>
      <c r="L58" s="241"/>
      <c r="M58" s="241"/>
      <c r="N58" s="241"/>
      <c r="O58" s="241"/>
      <c r="P58" s="241"/>
      <c r="Q58" s="241"/>
      <c r="R58" s="241"/>
      <c r="S58" s="227"/>
      <c r="T58" s="227"/>
      <c r="U58" s="27"/>
    </row>
    <row r="59" spans="2:21" ht="52.8" x14ac:dyDescent="0.3">
      <c r="B59" s="26"/>
      <c r="C59" s="285"/>
      <c r="D59" s="332"/>
      <c r="E59" s="160" t="s">
        <v>125</v>
      </c>
      <c r="F59" s="102">
        <f>+Autodiagnóstico!H54</f>
        <v>100</v>
      </c>
      <c r="G59" s="174"/>
      <c r="H59" s="175"/>
      <c r="I59" s="175"/>
      <c r="J59" s="235"/>
      <c r="K59" s="227"/>
      <c r="L59" s="241"/>
      <c r="M59" s="241"/>
      <c r="N59" s="241"/>
      <c r="O59" s="241"/>
      <c r="P59" s="241"/>
      <c r="Q59" s="241"/>
      <c r="R59" s="241"/>
      <c r="S59" s="227"/>
      <c r="T59" s="227"/>
      <c r="U59" s="27"/>
    </row>
    <row r="60" spans="2:21" ht="145.19999999999999" x14ac:dyDescent="0.3">
      <c r="B60" s="26"/>
      <c r="C60" s="285"/>
      <c r="D60" s="331" t="s">
        <v>58</v>
      </c>
      <c r="E60" s="154" t="s">
        <v>85</v>
      </c>
      <c r="F60" s="101">
        <f>+Autodiagnóstico!H55</f>
        <v>80</v>
      </c>
      <c r="G60" s="191" t="s">
        <v>250</v>
      </c>
      <c r="H60" s="179"/>
      <c r="I60" s="179" t="s">
        <v>244</v>
      </c>
      <c r="J60" s="236"/>
      <c r="K60" s="227" t="s">
        <v>297</v>
      </c>
      <c r="L60" s="241"/>
      <c r="M60" s="241" t="s">
        <v>277</v>
      </c>
      <c r="N60" s="241" t="s">
        <v>277</v>
      </c>
      <c r="O60" s="241" t="s">
        <v>277</v>
      </c>
      <c r="P60" s="241" t="s">
        <v>277</v>
      </c>
      <c r="Q60" s="241"/>
      <c r="R60" s="241"/>
      <c r="S60" s="227" t="s">
        <v>298</v>
      </c>
      <c r="T60" s="227" t="s">
        <v>294</v>
      </c>
      <c r="U60" s="27"/>
    </row>
    <row r="61" spans="2:21" ht="145.19999999999999" x14ac:dyDescent="0.3">
      <c r="B61" s="26"/>
      <c r="C61" s="285"/>
      <c r="D61" s="332"/>
      <c r="E61" s="152" t="s">
        <v>86</v>
      </c>
      <c r="F61" s="97">
        <f>+Autodiagnóstico!H56</f>
        <v>85</v>
      </c>
      <c r="G61" s="171" t="s">
        <v>250</v>
      </c>
      <c r="H61" s="170"/>
      <c r="I61" s="170" t="s">
        <v>245</v>
      </c>
      <c r="J61" s="237"/>
      <c r="K61" s="227"/>
      <c r="L61" s="241"/>
      <c r="M61" s="241"/>
      <c r="N61" s="241"/>
      <c r="O61" s="241"/>
      <c r="P61" s="241"/>
      <c r="Q61" s="241"/>
      <c r="R61" s="241"/>
      <c r="S61" s="227"/>
      <c r="T61" s="227"/>
      <c r="U61" s="27"/>
    </row>
    <row r="62" spans="2:21" ht="145.19999999999999" x14ac:dyDescent="0.3">
      <c r="B62" s="26"/>
      <c r="C62" s="285"/>
      <c r="D62" s="332"/>
      <c r="E62" s="152" t="s">
        <v>138</v>
      </c>
      <c r="F62" s="97">
        <f>+Autodiagnóstico!H57</f>
        <v>81</v>
      </c>
      <c r="G62" s="171" t="s">
        <v>250</v>
      </c>
      <c r="H62" s="170"/>
      <c r="I62" s="170" t="s">
        <v>251</v>
      </c>
      <c r="J62" s="237"/>
      <c r="K62" s="227"/>
      <c r="L62" s="241"/>
      <c r="M62" s="241"/>
      <c r="N62" s="241"/>
      <c r="O62" s="241"/>
      <c r="P62" s="241"/>
      <c r="Q62" s="241"/>
      <c r="R62" s="241"/>
      <c r="S62" s="227"/>
      <c r="T62" s="227"/>
      <c r="U62" s="27"/>
    </row>
    <row r="63" spans="2:21" ht="145.80000000000001" thickBot="1" x14ac:dyDescent="0.35">
      <c r="B63" s="26"/>
      <c r="C63" s="286"/>
      <c r="D63" s="333"/>
      <c r="E63" s="153" t="s">
        <v>87</v>
      </c>
      <c r="F63" s="100">
        <f>+Autodiagnóstico!H58</f>
        <v>80</v>
      </c>
      <c r="G63" s="186" t="s">
        <v>250</v>
      </c>
      <c r="H63" s="183"/>
      <c r="I63" s="183" t="s">
        <v>252</v>
      </c>
      <c r="J63" s="238"/>
      <c r="K63" s="227"/>
      <c r="L63" s="241"/>
      <c r="M63" s="241"/>
      <c r="N63" s="241"/>
      <c r="O63" s="241"/>
      <c r="P63" s="241"/>
      <c r="Q63" s="241"/>
      <c r="R63" s="241"/>
      <c r="S63" s="227"/>
      <c r="T63" s="227"/>
      <c r="U63" s="27"/>
    </row>
    <row r="64" spans="2:21" ht="118.8" x14ac:dyDescent="0.3">
      <c r="B64" s="26"/>
      <c r="C64" s="284" t="s">
        <v>207</v>
      </c>
      <c r="D64" s="334" t="s">
        <v>59</v>
      </c>
      <c r="E64" s="161" t="s">
        <v>88</v>
      </c>
      <c r="F64" s="103">
        <f>+Autodiagnóstico!H59</f>
        <v>80</v>
      </c>
      <c r="G64" s="184" t="s">
        <v>236</v>
      </c>
      <c r="H64" s="185"/>
      <c r="I64" s="185" t="s">
        <v>246</v>
      </c>
      <c r="J64" s="239"/>
      <c r="K64" s="227" t="s">
        <v>297</v>
      </c>
      <c r="L64" s="241"/>
      <c r="M64" s="241"/>
      <c r="N64" s="241" t="s">
        <v>299</v>
      </c>
      <c r="O64" s="241" t="s">
        <v>299</v>
      </c>
      <c r="P64" s="241" t="s">
        <v>299</v>
      </c>
      <c r="Q64" s="241"/>
      <c r="R64" s="241"/>
      <c r="S64" s="227" t="s">
        <v>300</v>
      </c>
      <c r="T64" s="227" t="s">
        <v>294</v>
      </c>
      <c r="U64" s="27"/>
    </row>
    <row r="65" spans="2:21" ht="118.8" x14ac:dyDescent="0.3">
      <c r="B65" s="26"/>
      <c r="C65" s="285"/>
      <c r="D65" s="332"/>
      <c r="E65" s="152" t="s">
        <v>60</v>
      </c>
      <c r="F65" s="97">
        <f>+Autodiagnóstico!H60</f>
        <v>100</v>
      </c>
      <c r="G65" s="169" t="s">
        <v>236</v>
      </c>
      <c r="H65" s="172"/>
      <c r="I65" s="173" t="s">
        <v>246</v>
      </c>
      <c r="J65" s="237"/>
      <c r="K65" s="227"/>
      <c r="L65" s="241"/>
      <c r="M65" s="241"/>
      <c r="N65" s="241"/>
      <c r="O65" s="241"/>
      <c r="P65" s="241"/>
      <c r="Q65" s="241"/>
      <c r="R65" s="241"/>
      <c r="S65" s="227"/>
      <c r="T65" s="227"/>
      <c r="U65" s="27"/>
    </row>
    <row r="66" spans="2:21" ht="224.4" x14ac:dyDescent="0.3">
      <c r="B66" s="26"/>
      <c r="C66" s="285"/>
      <c r="D66" s="332"/>
      <c r="E66" s="152" t="s">
        <v>61</v>
      </c>
      <c r="F66" s="97">
        <f>+Autodiagnóstico!H61</f>
        <v>75</v>
      </c>
      <c r="G66" s="169" t="s">
        <v>250</v>
      </c>
      <c r="H66" s="172"/>
      <c r="I66" s="173" t="s">
        <v>253</v>
      </c>
      <c r="J66" s="237" t="s">
        <v>241</v>
      </c>
      <c r="K66" s="227" t="s">
        <v>297</v>
      </c>
      <c r="L66" s="241"/>
      <c r="M66" s="241"/>
      <c r="N66" s="241" t="s">
        <v>299</v>
      </c>
      <c r="O66" s="241" t="s">
        <v>299</v>
      </c>
      <c r="P66" s="241" t="s">
        <v>299</v>
      </c>
      <c r="Q66" s="241"/>
      <c r="R66" s="241"/>
      <c r="S66" s="227" t="s">
        <v>300</v>
      </c>
      <c r="T66" s="227" t="s">
        <v>294</v>
      </c>
      <c r="U66" s="27"/>
    </row>
    <row r="67" spans="2:21" ht="145.19999999999999" x14ac:dyDescent="0.3">
      <c r="B67" s="163"/>
      <c r="C67" s="285"/>
      <c r="D67" s="332"/>
      <c r="E67" s="152" t="s">
        <v>89</v>
      </c>
      <c r="F67" s="97">
        <f>+Autodiagnóstico!H62</f>
        <v>100</v>
      </c>
      <c r="G67" s="169" t="s">
        <v>250</v>
      </c>
      <c r="H67" s="172"/>
      <c r="I67" s="173" t="s">
        <v>254</v>
      </c>
      <c r="J67" s="237"/>
      <c r="K67" s="227"/>
      <c r="L67" s="241"/>
      <c r="M67" s="241"/>
      <c r="N67" s="241"/>
      <c r="O67" s="241"/>
      <c r="P67" s="241"/>
      <c r="Q67" s="241"/>
      <c r="R67" s="241"/>
      <c r="S67" s="227"/>
      <c r="T67" s="227"/>
      <c r="U67" s="27"/>
    </row>
    <row r="68" spans="2:21" ht="145.19999999999999" x14ac:dyDescent="0.3">
      <c r="B68" s="163"/>
      <c r="C68" s="285"/>
      <c r="D68" s="332"/>
      <c r="E68" s="152" t="s">
        <v>62</v>
      </c>
      <c r="F68" s="97">
        <f>+Autodiagnóstico!H63</f>
        <v>90</v>
      </c>
      <c r="G68" s="169" t="s">
        <v>250</v>
      </c>
      <c r="H68" s="172"/>
      <c r="I68" s="173" t="s">
        <v>255</v>
      </c>
      <c r="J68" s="237"/>
      <c r="K68" s="227"/>
      <c r="L68" s="241"/>
      <c r="M68" s="241"/>
      <c r="N68" s="241"/>
      <c r="O68" s="241"/>
      <c r="P68" s="241"/>
      <c r="Q68" s="241"/>
      <c r="R68" s="241"/>
      <c r="S68" s="227"/>
      <c r="T68" s="227"/>
      <c r="U68" s="27"/>
    </row>
    <row r="69" spans="2:21" ht="145.19999999999999" x14ac:dyDescent="0.3">
      <c r="B69" s="163"/>
      <c r="C69" s="285"/>
      <c r="D69" s="332"/>
      <c r="E69" s="152" t="s">
        <v>301</v>
      </c>
      <c r="F69" s="97">
        <f>+Autodiagnóstico!H64</f>
        <v>40</v>
      </c>
      <c r="G69" s="169" t="s">
        <v>250</v>
      </c>
      <c r="H69" s="172"/>
      <c r="I69" s="173" t="s">
        <v>256</v>
      </c>
      <c r="J69" s="237"/>
      <c r="K69" s="227" t="s">
        <v>302</v>
      </c>
      <c r="L69" s="241"/>
      <c r="M69" s="241"/>
      <c r="N69" s="241" t="s">
        <v>277</v>
      </c>
      <c r="O69" s="241" t="s">
        <v>277</v>
      </c>
      <c r="P69" s="241" t="s">
        <v>277</v>
      </c>
      <c r="Q69" s="241"/>
      <c r="R69" s="241"/>
      <c r="S69" s="227" t="s">
        <v>303</v>
      </c>
      <c r="T69" s="227" t="s">
        <v>294</v>
      </c>
      <c r="U69" s="27"/>
    </row>
    <row r="70" spans="2:21" ht="145.80000000000001" thickBot="1" x14ac:dyDescent="0.35">
      <c r="B70" s="163"/>
      <c r="C70" s="286"/>
      <c r="D70" s="333"/>
      <c r="E70" s="153" t="s">
        <v>129</v>
      </c>
      <c r="F70" s="100">
        <f>+Autodiagnóstico!H65</f>
        <v>50</v>
      </c>
      <c r="G70" s="182" t="s">
        <v>250</v>
      </c>
      <c r="H70" s="189"/>
      <c r="I70" s="190" t="s">
        <v>257</v>
      </c>
      <c r="J70" s="238"/>
      <c r="K70" s="227"/>
      <c r="L70" s="241"/>
      <c r="M70" s="241"/>
      <c r="N70" s="241"/>
      <c r="O70" s="241"/>
      <c r="P70" s="241"/>
      <c r="Q70" s="241"/>
      <c r="R70" s="241"/>
      <c r="S70" s="227" t="s">
        <v>304</v>
      </c>
      <c r="T70" s="227" t="s">
        <v>294</v>
      </c>
      <c r="U70" s="27"/>
    </row>
    <row r="71" spans="2:21" ht="117.75" customHeight="1" x14ac:dyDescent="0.3">
      <c r="B71" s="163"/>
      <c r="C71" s="285" t="s">
        <v>208</v>
      </c>
      <c r="D71" s="331" t="s">
        <v>164</v>
      </c>
      <c r="E71" s="154" t="s">
        <v>157</v>
      </c>
      <c r="F71" s="101">
        <f>+Autodiagnóstico!H66</f>
        <v>30</v>
      </c>
      <c r="G71" s="178" t="s">
        <v>250</v>
      </c>
      <c r="H71" s="187"/>
      <c r="I71" s="188" t="s">
        <v>239</v>
      </c>
      <c r="J71" s="236"/>
      <c r="K71" s="227" t="s">
        <v>302</v>
      </c>
      <c r="L71" s="241"/>
      <c r="M71" s="241"/>
      <c r="N71" s="241" t="s">
        <v>277</v>
      </c>
      <c r="O71" s="241" t="s">
        <v>277</v>
      </c>
      <c r="P71" s="241" t="s">
        <v>277</v>
      </c>
      <c r="Q71" s="241"/>
      <c r="R71" s="241"/>
      <c r="S71" s="227" t="s">
        <v>305</v>
      </c>
      <c r="T71" s="227" t="s">
        <v>280</v>
      </c>
      <c r="U71" s="27"/>
    </row>
    <row r="72" spans="2:21" ht="46.5" customHeight="1" x14ac:dyDescent="0.3">
      <c r="B72" s="163"/>
      <c r="C72" s="285"/>
      <c r="D72" s="332"/>
      <c r="E72" s="154" t="s">
        <v>148</v>
      </c>
      <c r="F72" s="97">
        <f>+Autodiagnóstico!H67</f>
        <v>100</v>
      </c>
      <c r="G72" s="169"/>
      <c r="H72" s="172"/>
      <c r="I72" s="173"/>
      <c r="J72" s="237"/>
      <c r="K72" s="227"/>
      <c r="L72" s="241"/>
      <c r="M72" s="241"/>
      <c r="N72" s="241"/>
      <c r="O72" s="241"/>
      <c r="P72" s="241"/>
      <c r="Q72" s="241"/>
      <c r="R72" s="241"/>
      <c r="S72" s="227"/>
      <c r="T72" s="227"/>
      <c r="U72" s="27"/>
    </row>
    <row r="73" spans="2:21" ht="81" customHeight="1" x14ac:dyDescent="0.3">
      <c r="B73" s="163"/>
      <c r="C73" s="285"/>
      <c r="D73" s="332"/>
      <c r="E73" s="152" t="s">
        <v>151</v>
      </c>
      <c r="F73" s="97">
        <f>+Autodiagnóstico!H68</f>
        <v>40</v>
      </c>
      <c r="G73" s="169" t="s">
        <v>236</v>
      </c>
      <c r="H73" s="172"/>
      <c r="I73" s="173" t="s">
        <v>246</v>
      </c>
      <c r="J73" s="237"/>
      <c r="K73" s="227" t="s">
        <v>297</v>
      </c>
      <c r="L73" s="241"/>
      <c r="M73" s="241"/>
      <c r="N73" s="241"/>
      <c r="O73" s="241" t="s">
        <v>277</v>
      </c>
      <c r="P73" s="241" t="s">
        <v>277</v>
      </c>
      <c r="Q73" s="241"/>
      <c r="R73" s="241"/>
      <c r="S73" s="227" t="s">
        <v>306</v>
      </c>
      <c r="T73" s="227" t="s">
        <v>280</v>
      </c>
      <c r="U73" s="27"/>
    </row>
    <row r="74" spans="2:21" ht="382.8" x14ac:dyDescent="0.3">
      <c r="B74" s="163"/>
      <c r="C74" s="285"/>
      <c r="D74" s="332"/>
      <c r="E74" s="152" t="s">
        <v>149</v>
      </c>
      <c r="F74" s="97">
        <f>+Autodiagnóstico!H69</f>
        <v>100</v>
      </c>
      <c r="G74" s="169" t="s">
        <v>258</v>
      </c>
      <c r="H74" s="172"/>
      <c r="I74" s="173" t="s">
        <v>259</v>
      </c>
      <c r="J74" s="237" t="s">
        <v>249</v>
      </c>
      <c r="K74" s="227"/>
      <c r="L74" s="241"/>
      <c r="M74" s="241"/>
      <c r="N74" s="241"/>
      <c r="O74" s="241"/>
      <c r="P74" s="241"/>
      <c r="Q74" s="241"/>
      <c r="R74" s="241"/>
      <c r="S74" s="227"/>
      <c r="T74" s="227"/>
      <c r="U74" s="27"/>
    </row>
    <row r="75" spans="2:21" ht="69" x14ac:dyDescent="0.3">
      <c r="B75" s="163"/>
      <c r="C75" s="285"/>
      <c r="D75" s="332"/>
      <c r="E75" s="152" t="s">
        <v>150</v>
      </c>
      <c r="F75" s="97">
        <f>+Autodiagnóstico!H70</f>
        <v>80</v>
      </c>
      <c r="G75" s="169"/>
      <c r="H75" s="173"/>
      <c r="I75" s="173"/>
      <c r="J75" s="237"/>
      <c r="K75" s="227" t="s">
        <v>302</v>
      </c>
      <c r="L75" s="241"/>
      <c r="M75" s="241"/>
      <c r="N75" s="241" t="s">
        <v>299</v>
      </c>
      <c r="O75" s="241" t="s">
        <v>299</v>
      </c>
      <c r="P75" s="241" t="s">
        <v>299</v>
      </c>
      <c r="Q75" s="241"/>
      <c r="R75" s="241"/>
      <c r="S75" s="227" t="s">
        <v>307</v>
      </c>
      <c r="T75" s="227" t="s">
        <v>294</v>
      </c>
      <c r="U75" s="27"/>
    </row>
    <row r="76" spans="2:21" ht="82.8" x14ac:dyDescent="0.3">
      <c r="B76" s="163"/>
      <c r="C76" s="285"/>
      <c r="D76" s="332"/>
      <c r="E76" s="152" t="s">
        <v>91</v>
      </c>
      <c r="F76" s="97">
        <f>+Autodiagnóstico!H71</f>
        <v>80</v>
      </c>
      <c r="G76" s="169"/>
      <c r="H76" s="173"/>
      <c r="I76" s="173"/>
      <c r="J76" s="237"/>
      <c r="K76" s="227" t="s">
        <v>302</v>
      </c>
      <c r="L76" s="241"/>
      <c r="M76" s="241"/>
      <c r="N76" s="241" t="s">
        <v>299</v>
      </c>
      <c r="O76" s="241" t="s">
        <v>299</v>
      </c>
      <c r="P76" s="241" t="s">
        <v>299</v>
      </c>
      <c r="Q76" s="241"/>
      <c r="R76" s="241"/>
      <c r="S76" s="227" t="s">
        <v>308</v>
      </c>
      <c r="T76" s="227" t="s">
        <v>294</v>
      </c>
      <c r="U76" s="27"/>
    </row>
    <row r="77" spans="2:21" ht="45.75" customHeight="1" x14ac:dyDescent="0.3">
      <c r="B77" s="163"/>
      <c r="C77" s="285"/>
      <c r="D77" s="332"/>
      <c r="E77" s="152" t="s">
        <v>131</v>
      </c>
      <c r="F77" s="97">
        <f>+Autodiagnóstico!H72</f>
        <v>80</v>
      </c>
      <c r="G77" s="169"/>
      <c r="H77" s="173"/>
      <c r="I77" s="173"/>
      <c r="J77" s="237"/>
      <c r="K77" s="227"/>
      <c r="L77" s="241"/>
      <c r="M77" s="241"/>
      <c r="N77" s="241"/>
      <c r="O77" s="241"/>
      <c r="P77" s="241"/>
      <c r="Q77" s="241"/>
      <c r="R77" s="241"/>
      <c r="S77" s="227"/>
      <c r="T77" s="227"/>
      <c r="U77" s="27"/>
    </row>
    <row r="78" spans="2:21" ht="45" customHeight="1" x14ac:dyDescent="0.3">
      <c r="B78" s="163"/>
      <c r="C78" s="285"/>
      <c r="D78" s="332"/>
      <c r="E78" s="152" t="s">
        <v>63</v>
      </c>
      <c r="F78" s="97">
        <f>+Autodiagnóstico!H73</f>
        <v>90</v>
      </c>
      <c r="G78" s="169"/>
      <c r="H78" s="173"/>
      <c r="I78" s="173"/>
      <c r="J78" s="237"/>
      <c r="K78" s="227"/>
      <c r="L78" s="241"/>
      <c r="M78" s="241"/>
      <c r="N78" s="241"/>
      <c r="O78" s="241"/>
      <c r="P78" s="241"/>
      <c r="Q78" s="241"/>
      <c r="R78" s="241"/>
      <c r="S78" s="227"/>
      <c r="T78" s="227"/>
      <c r="U78" s="27"/>
    </row>
    <row r="79" spans="2:21" ht="40.5" customHeight="1" x14ac:dyDescent="0.3">
      <c r="B79" s="163"/>
      <c r="C79" s="285"/>
      <c r="D79" s="332"/>
      <c r="E79" s="156" t="s">
        <v>130</v>
      </c>
      <c r="F79" s="97">
        <f>+Autodiagnóstico!H74</f>
        <v>100</v>
      </c>
      <c r="G79" s="169"/>
      <c r="H79" s="173"/>
      <c r="I79" s="173"/>
      <c r="J79" s="237"/>
      <c r="K79" s="227"/>
      <c r="L79" s="241"/>
      <c r="M79" s="241"/>
      <c r="N79" s="241"/>
      <c r="O79" s="241"/>
      <c r="P79" s="241"/>
      <c r="Q79" s="241"/>
      <c r="R79" s="241"/>
      <c r="S79" s="227"/>
      <c r="T79" s="227"/>
      <c r="U79" s="27"/>
    </row>
    <row r="80" spans="2:21" ht="48.75" customHeight="1" x14ac:dyDescent="0.3">
      <c r="B80" s="163"/>
      <c r="C80" s="285"/>
      <c r="D80" s="332"/>
      <c r="E80" s="156" t="s">
        <v>133</v>
      </c>
      <c r="F80" s="97">
        <f>+Autodiagnóstico!H75</f>
        <v>100</v>
      </c>
      <c r="G80" s="171"/>
      <c r="H80" s="170"/>
      <c r="I80" s="170"/>
      <c r="J80" s="229"/>
      <c r="K80" s="227"/>
      <c r="L80" s="241"/>
      <c r="M80" s="241"/>
      <c r="N80" s="241"/>
      <c r="O80" s="241"/>
      <c r="P80" s="241"/>
      <c r="Q80" s="241"/>
      <c r="R80" s="241"/>
      <c r="S80" s="227"/>
      <c r="T80" s="227"/>
      <c r="U80" s="27"/>
    </row>
    <row r="81" spans="1:21" ht="82.8" x14ac:dyDescent="0.3">
      <c r="B81" s="163"/>
      <c r="C81" s="285"/>
      <c r="D81" s="332"/>
      <c r="E81" s="156" t="s">
        <v>152</v>
      </c>
      <c r="F81" s="97">
        <f>+Autodiagnóstico!H76</f>
        <v>60</v>
      </c>
      <c r="G81" s="171"/>
      <c r="H81" s="170"/>
      <c r="I81" s="170"/>
      <c r="J81" s="229"/>
      <c r="K81" s="227" t="s">
        <v>302</v>
      </c>
      <c r="L81" s="241"/>
      <c r="M81" s="241"/>
      <c r="N81" s="241" t="s">
        <v>299</v>
      </c>
      <c r="O81" s="241" t="s">
        <v>299</v>
      </c>
      <c r="P81" s="241" t="s">
        <v>299</v>
      </c>
      <c r="Q81" s="241"/>
      <c r="R81" s="241"/>
      <c r="S81" s="227" t="s">
        <v>309</v>
      </c>
      <c r="T81" s="227" t="s">
        <v>294</v>
      </c>
      <c r="U81" s="27"/>
    </row>
    <row r="82" spans="1:21" ht="39.6" x14ac:dyDescent="0.3">
      <c r="B82" s="163"/>
      <c r="C82" s="330"/>
      <c r="D82" s="332"/>
      <c r="E82" s="155" t="s">
        <v>158</v>
      </c>
      <c r="F82" s="102">
        <f>+Autodiagnóstico!H77</f>
        <v>60</v>
      </c>
      <c r="G82" s="174"/>
      <c r="H82" s="175"/>
      <c r="I82" s="175"/>
      <c r="J82" s="230"/>
      <c r="K82" s="240"/>
      <c r="L82" s="241"/>
      <c r="M82" s="241"/>
      <c r="N82" s="241"/>
      <c r="O82" s="241"/>
      <c r="P82" s="241"/>
      <c r="Q82" s="241"/>
      <c r="R82" s="241"/>
      <c r="S82" s="227"/>
      <c r="T82" s="227"/>
      <c r="U82" s="27"/>
    </row>
    <row r="83" spans="1:21" ht="8.25" customHeight="1" thickBot="1" x14ac:dyDescent="0.35">
      <c r="A83" s="27"/>
      <c r="B83" s="72"/>
      <c r="C83" s="30"/>
      <c r="D83" s="30"/>
      <c r="E83" s="30"/>
      <c r="F83" s="30"/>
      <c r="G83" s="30"/>
      <c r="H83" s="30"/>
      <c r="I83" s="30"/>
      <c r="J83" s="30"/>
      <c r="K83" s="217"/>
      <c r="L83" s="30"/>
      <c r="M83" s="30"/>
      <c r="N83" s="30"/>
      <c r="O83" s="30"/>
      <c r="P83" s="30"/>
      <c r="Q83" s="30"/>
      <c r="R83" s="30"/>
      <c r="S83" s="217"/>
      <c r="T83" s="217"/>
      <c r="U83" s="31"/>
    </row>
    <row r="84" spans="1:21" x14ac:dyDescent="0.3">
      <c r="B84" s="1"/>
      <c r="F84" s="1"/>
      <c r="L84" s="1"/>
      <c r="M84" s="1"/>
      <c r="N84" s="1"/>
      <c r="O84" s="1"/>
    </row>
    <row r="85" spans="1:21" x14ac:dyDescent="0.3">
      <c r="B85" s="1"/>
      <c r="F85" s="1"/>
      <c r="L85" s="1"/>
      <c r="M85" s="1"/>
      <c r="N85" s="1"/>
      <c r="O85" s="1"/>
    </row>
    <row r="86" spans="1:21" x14ac:dyDescent="0.3">
      <c r="B86" s="1"/>
      <c r="F86" s="1"/>
      <c r="L86" s="1"/>
      <c r="M86" s="1"/>
      <c r="N86" s="1"/>
      <c r="O86" s="1"/>
    </row>
    <row r="87" spans="1:21" x14ac:dyDescent="0.3">
      <c r="B87" s="1"/>
      <c r="F87" s="1"/>
      <c r="L87" s="1"/>
      <c r="M87" s="1"/>
      <c r="N87" s="1"/>
      <c r="O87" s="1"/>
    </row>
    <row r="88" spans="1:21" x14ac:dyDescent="0.3">
      <c r="B88" s="1"/>
      <c r="F88" s="1"/>
      <c r="L88" s="1"/>
      <c r="M88" s="1"/>
      <c r="N88" s="1"/>
      <c r="O88" s="1"/>
    </row>
    <row r="89" spans="1:21" x14ac:dyDescent="0.3">
      <c r="B89" s="1"/>
      <c r="F89" s="1"/>
      <c r="L89" s="1"/>
      <c r="M89" s="1"/>
      <c r="N89" s="1"/>
      <c r="O89" s="1"/>
    </row>
    <row r="90" spans="1:21" ht="15.6" x14ac:dyDescent="0.3">
      <c r="B90" s="1"/>
      <c r="F90" s="164" t="s">
        <v>31</v>
      </c>
      <c r="L90" s="1"/>
      <c r="M90" s="1"/>
      <c r="N90" s="1"/>
      <c r="O90" s="1"/>
    </row>
    <row r="91" spans="1:21" x14ac:dyDescent="0.3">
      <c r="B91" s="1"/>
      <c r="F91" s="1"/>
      <c r="L91" s="1"/>
      <c r="M91" s="1"/>
      <c r="N91" s="1"/>
      <c r="O91" s="1"/>
    </row>
  </sheetData>
  <protectedRanges>
    <protectedRange sqref="I15:R82"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5:B32"/>
    <mergeCell ref="C15:C22"/>
    <mergeCell ref="D15:D19"/>
    <mergeCell ref="D20:D22"/>
    <mergeCell ref="C23:C41"/>
    <mergeCell ref="D23:D30"/>
    <mergeCell ref="D31:D41"/>
    <mergeCell ref="J12:J13"/>
    <mergeCell ref="K12:K13"/>
    <mergeCell ref="L12:O12"/>
    <mergeCell ref="P12:R12"/>
    <mergeCell ref="S12:S13"/>
    <mergeCell ref="E12:E13"/>
    <mergeCell ref="F12:F13"/>
    <mergeCell ref="G12:G13"/>
    <mergeCell ref="L6:M10"/>
    <mergeCell ref="C71:C82"/>
    <mergeCell ref="D71:D82"/>
    <mergeCell ref="D52:D55"/>
    <mergeCell ref="D56:D59"/>
    <mergeCell ref="D60:D63"/>
    <mergeCell ref="C64:C70"/>
    <mergeCell ref="D64:D70"/>
    <mergeCell ref="I12:I13"/>
    <mergeCell ref="C12:C13"/>
    <mergeCell ref="D12:D13"/>
    <mergeCell ref="C42:C63"/>
    <mergeCell ref="D42:D51"/>
    <mergeCell ref="H12:H13"/>
  </mergeCells>
  <conditionalFormatting sqref="L15:R82">
    <cfRule type="expression" dxfId="37" priority="39" stopIfTrue="1">
      <formula>#REF!=""</formula>
    </cfRule>
    <cfRule type="expression" dxfId="36" priority="40">
      <formula>#REF!&gt;0</formula>
    </cfRule>
  </conditionalFormatting>
  <conditionalFormatting sqref="L16:R65 K82:R82 L67:R81">
    <cfRule type="expression" dxfId="35" priority="37" stopIfTrue="1">
      <formula>#REF!=""</formula>
    </cfRule>
    <cfRule type="expression" dxfId="34" priority="38">
      <formula>#REF!&gt;0</formula>
    </cfRule>
  </conditionalFormatting>
  <conditionalFormatting sqref="F15:F38 F42:F80">
    <cfRule type="cellIs" dxfId="33" priority="27" operator="between">
      <formula>81</formula>
      <formula>100</formula>
    </cfRule>
    <cfRule type="cellIs" dxfId="32" priority="28" operator="between">
      <formula>61</formula>
      <formula>80</formula>
    </cfRule>
    <cfRule type="cellIs" dxfId="31" priority="29" operator="between">
      <formula>41</formula>
      <formula>60</formula>
    </cfRule>
    <cfRule type="cellIs" dxfId="30" priority="30" operator="between">
      <formula>21</formula>
      <formula>40</formula>
    </cfRule>
    <cfRule type="cellIs" dxfId="29" priority="31" operator="between">
      <formula>0.1</formula>
      <formula>20</formula>
    </cfRule>
    <cfRule type="cellIs" dxfId="28" priority="32" operator="between">
      <formula>81</formula>
      <formula>100</formula>
    </cfRule>
    <cfRule type="cellIs" dxfId="27" priority="33" operator="between">
      <formula>61</formula>
      <formula>80</formula>
    </cfRule>
    <cfRule type="cellIs" dxfId="26" priority="34" operator="between">
      <formula>41</formula>
      <formula>60</formula>
    </cfRule>
    <cfRule type="cellIs" dxfId="25" priority="35" operator="between">
      <formula>21</formula>
      <formula>40</formula>
    </cfRule>
    <cfRule type="cellIs" dxfId="24" priority="36" operator="between">
      <formula>1</formula>
      <formula>20</formula>
    </cfRule>
  </conditionalFormatting>
  <conditionalFormatting sqref="F39:F41">
    <cfRule type="cellIs" dxfId="23" priority="17" operator="between">
      <formula>81</formula>
      <formula>100</formula>
    </cfRule>
    <cfRule type="cellIs" dxfId="22" priority="18" operator="between">
      <formula>61</formula>
      <formula>80</formula>
    </cfRule>
    <cfRule type="cellIs" dxfId="21" priority="19" operator="between">
      <formula>41</formula>
      <formula>60</formula>
    </cfRule>
    <cfRule type="cellIs" dxfId="20" priority="20" operator="between">
      <formula>21</formula>
      <formula>40</formula>
    </cfRule>
    <cfRule type="cellIs" dxfId="19" priority="21" operator="between">
      <formula>0.1</formula>
      <formula>20</formula>
    </cfRule>
    <cfRule type="cellIs" dxfId="18" priority="22" operator="between">
      <formula>81</formula>
      <formula>100</formula>
    </cfRule>
    <cfRule type="cellIs" dxfId="17" priority="23" operator="between">
      <formula>61</formula>
      <formula>80</formula>
    </cfRule>
    <cfRule type="cellIs" dxfId="16" priority="24" operator="between">
      <formula>41</formula>
      <formula>60</formula>
    </cfRule>
    <cfRule type="cellIs" dxfId="15" priority="25" operator="between">
      <formula>21</formula>
      <formula>40</formula>
    </cfRule>
    <cfRule type="cellIs" dxfId="14" priority="26" operator="between">
      <formula>1</formula>
      <formula>20</formula>
    </cfRule>
  </conditionalFormatting>
  <conditionalFormatting sqref="F81:F82">
    <cfRule type="cellIs" dxfId="13" priority="7" operator="between">
      <formula>81</formula>
      <formula>100</formula>
    </cfRule>
    <cfRule type="cellIs" dxfId="12" priority="8" operator="between">
      <formula>61</formula>
      <formula>80</formula>
    </cfRule>
    <cfRule type="cellIs" dxfId="11" priority="9" operator="between">
      <formula>41</formula>
      <formula>60</formula>
    </cfRule>
    <cfRule type="cellIs" dxfId="10" priority="10" operator="between">
      <formula>21</formula>
      <formula>40</formula>
    </cfRule>
    <cfRule type="cellIs" dxfId="9" priority="11" operator="between">
      <formula>0.1</formula>
      <formula>20</formula>
    </cfRule>
    <cfRule type="cellIs" dxfId="8" priority="12" operator="between">
      <formula>81</formula>
      <formula>100</formula>
    </cfRule>
    <cfRule type="cellIs" dxfId="7" priority="13" operator="between">
      <formula>61</formula>
      <formula>80</formula>
    </cfRule>
    <cfRule type="cellIs" dxfId="6" priority="14" operator="between">
      <formula>41</formula>
      <formula>60</formula>
    </cfRule>
    <cfRule type="cellIs" dxfId="5" priority="15" operator="between">
      <formula>21</formula>
      <formula>40</formula>
    </cfRule>
    <cfRule type="cellIs" dxfId="4" priority="16" operator="between">
      <formula>1</formula>
      <formula>20</formula>
    </cfRule>
  </conditionalFormatting>
  <conditionalFormatting sqref="L66:R66">
    <cfRule type="expression" dxfId="3" priority="3" stopIfTrue="1">
      <formula>#REF!=""</formula>
    </cfRule>
    <cfRule type="expression" dxfId="2" priority="4">
      <formula>#REF!&gt;0</formula>
    </cfRule>
  </conditionalFormatting>
  <conditionalFormatting sqref="T17:T18">
    <cfRule type="expression" dxfId="1" priority="1" stopIfTrue="1">
      <formula>#REF!=""</formula>
    </cfRule>
    <cfRule type="expression" dxfId="0" priority="2">
      <formula>#REF!&gt;0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4.4" x14ac:dyDescent="0.3"/>
  <sheetData>
    <row r="1" spans="1:2" x14ac:dyDescent="0.3">
      <c r="A1" t="s">
        <v>94</v>
      </c>
      <c r="B1" t="s">
        <v>95</v>
      </c>
    </row>
    <row r="2" spans="1:2" x14ac:dyDescent="0.3">
      <c r="A2" t="s">
        <v>93</v>
      </c>
      <c r="B2" t="s">
        <v>108</v>
      </c>
    </row>
    <row r="3" spans="1:2" x14ac:dyDescent="0.3">
      <c r="A3" t="s">
        <v>96</v>
      </c>
      <c r="B3" t="s">
        <v>109</v>
      </c>
    </row>
    <row r="4" spans="1:2" x14ac:dyDescent="0.3">
      <c r="A4" t="s">
        <v>97</v>
      </c>
      <c r="B4" t="s">
        <v>110</v>
      </c>
    </row>
    <row r="5" spans="1:2" x14ac:dyDescent="0.3">
      <c r="A5" t="s">
        <v>98</v>
      </c>
      <c r="B5" t="s">
        <v>111</v>
      </c>
    </row>
    <row r="6" spans="1:2" x14ac:dyDescent="0.3">
      <c r="A6" t="s">
        <v>99</v>
      </c>
      <c r="B6" t="s">
        <v>112</v>
      </c>
    </row>
    <row r="7" spans="1:2" x14ac:dyDescent="0.3">
      <c r="A7" t="s">
        <v>100</v>
      </c>
      <c r="B7" t="s">
        <v>113</v>
      </c>
    </row>
    <row r="8" spans="1:2" x14ac:dyDescent="0.3">
      <c r="A8" t="s">
        <v>101</v>
      </c>
      <c r="B8" t="s">
        <v>114</v>
      </c>
    </row>
    <row r="9" spans="1:2" x14ac:dyDescent="0.3">
      <c r="A9" t="s">
        <v>102</v>
      </c>
      <c r="B9" t="s">
        <v>115</v>
      </c>
    </row>
    <row r="10" spans="1:2" x14ac:dyDescent="0.3">
      <c r="A10" t="s">
        <v>103</v>
      </c>
      <c r="B10" t="s">
        <v>116</v>
      </c>
    </row>
    <row r="11" spans="1:2" x14ac:dyDescent="0.3">
      <c r="A11" t="s">
        <v>104</v>
      </c>
      <c r="B11" t="s">
        <v>117</v>
      </c>
    </row>
    <row r="12" spans="1:2" x14ac:dyDescent="0.3">
      <c r="A12" t="s">
        <v>105</v>
      </c>
      <c r="B12" t="s">
        <v>118</v>
      </c>
    </row>
    <row r="13" spans="1:2" x14ac:dyDescent="0.3">
      <c r="A13" t="s">
        <v>106</v>
      </c>
      <c r="B13" t="s">
        <v>119</v>
      </c>
    </row>
    <row r="14" spans="1:2" x14ac:dyDescent="0.3">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mylife</cp:lastModifiedBy>
  <cp:lastPrinted>2017-10-02T19:31:38Z</cp:lastPrinted>
  <dcterms:created xsi:type="dcterms:W3CDTF">2016-12-25T14:51:07Z</dcterms:created>
  <dcterms:modified xsi:type="dcterms:W3CDTF">2021-05-05T19:36:47Z</dcterms:modified>
</cp:coreProperties>
</file>